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1055"/>
  </bookViews>
  <sheets>
    <sheet name="Příloha č. 4 - FRR " sheetId="4" r:id="rId1"/>
    <sheet name="Příloha č. 4 - FZ" sheetId="1" r:id="rId2"/>
  </sheets>
  <calcPr calcId="125725"/>
</workbook>
</file>

<file path=xl/calcChain.xml><?xml version="1.0" encoding="utf-8"?>
<calcChain xmlns="http://schemas.openxmlformats.org/spreadsheetml/2006/main">
  <c r="D34" i="1"/>
  <c r="D31"/>
  <c r="C31"/>
  <c r="B31"/>
  <c r="E30"/>
  <c r="E29"/>
  <c r="E28"/>
  <c r="D22"/>
  <c r="C22"/>
  <c r="B22"/>
  <c r="E21"/>
  <c r="E20"/>
  <c r="E19"/>
  <c r="E18"/>
  <c r="E17"/>
  <c r="E16"/>
  <c r="E31" l="1"/>
  <c r="E22"/>
</calcChain>
</file>

<file path=xl/sharedStrings.xml><?xml version="1.0" encoding="utf-8"?>
<sst xmlns="http://schemas.openxmlformats.org/spreadsheetml/2006/main" count="58" uniqueCount="45">
  <si>
    <r>
      <t xml:space="preserve"> </t>
    </r>
    <r>
      <rPr>
        <sz val="8"/>
        <rFont val="Arial CE"/>
        <family val="2"/>
        <charset val="238"/>
      </rPr>
      <t>str. 2/2</t>
    </r>
  </si>
  <si>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</si>
  <si>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</si>
  <si>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</si>
  <si>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</si>
  <si>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</si>
  <si>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</si>
  <si>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</si>
  <si>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</si>
  <si>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</si>
  <si>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</si>
  <si>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</si>
  <si>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</si>
  <si>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</si>
  <si>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</si>
  <si>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kulturní činnost a zájezdy</t>
  </si>
  <si>
    <t>celkem</t>
  </si>
  <si>
    <t>Příjmy</t>
  </si>
  <si>
    <t>splátky půjček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</si>
  <si>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</si>
  <si>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</si>
  <si>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</si>
  <si>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</si>
  <si>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</si>
  <si>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</si>
  <si>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</si>
  <si>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</si>
  <si>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</si>
  <si>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za rok 2015</t>
  </si>
  <si>
    <t>na rok 2015</t>
  </si>
  <si>
    <t>(RZ) na rok 2015</t>
  </si>
  <si>
    <t>k 31.12. 2015</t>
  </si>
  <si>
    <t>převod prostředků z rozpočtu</t>
  </si>
  <si>
    <t>(FRR) k 1. lednu 2015</t>
  </si>
  <si>
    <t>vypořádání za rok 2014 na ZBÚ</t>
  </si>
  <si>
    <t>Konečný zůstatek na účtu FRR k 31. 12. 2015</t>
  </si>
  <si>
    <t>Počáteční stav BÚ k 1. 1. 2015</t>
  </si>
  <si>
    <t>Konečný stav BÚ k 31. 12. 2015</t>
  </si>
  <si>
    <t>vypořádání hlavní činnosti příspěv.organizací za rok 2015,</t>
  </si>
  <si>
    <t>(SeS, GC, OÚSS, Osmička pro rodinu)</t>
  </si>
  <si>
    <t>3% z prostředků na platy/odměny za výkon funkce</t>
  </si>
  <si>
    <t xml:space="preserve">Příloha č. 4 </t>
  </si>
  <si>
    <t>usnesení č. Usn ZMC 0xxx/2016</t>
  </si>
  <si>
    <t>Zastupitelstva městské části Praha 8</t>
  </si>
  <si>
    <t xml:space="preserve">ze dne 22. června 2016                                 </t>
  </si>
</sst>
</file>

<file path=xl/styles.xml><?xml version="1.0" encoding="utf-8"?>
<styleSheet xmlns="http://schemas.openxmlformats.org/spreadsheetml/2006/main">
  <numFmts count="3">
    <numFmt numFmtId="44" formatCode="_-* #,##0.00\ &quot;Kč&quot;_-;\-* #,##0.00\ &quot;Kč&quot;_-;_-* &quot;-&quot;??\ &quot;Kč&quot;_-;_-@_-"/>
    <numFmt numFmtId="164" formatCode="#,##0.0"/>
    <numFmt numFmtId="165" formatCode="0.0"/>
  </numFmts>
  <fonts count="1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u/>
      <sz val="10"/>
      <color indexed="10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0" fillId="0" borderId="0"/>
  </cellStyleXfs>
  <cellXfs count="83">
    <xf numFmtId="0" fontId="0" fillId="0" borderId="0" xfId="0"/>
    <xf numFmtId="0" fontId="2" fillId="0" borderId="0" xfId="2" applyFont="1"/>
    <xf numFmtId="0" fontId="3" fillId="0" borderId="0" xfId="2" applyFont="1"/>
    <xf numFmtId="0" fontId="5" fillId="0" borderId="0" xfId="2" applyFont="1" applyAlignment="1">
      <alignment horizontal="center"/>
    </xf>
    <xf numFmtId="3" fontId="7" fillId="0" borderId="2" xfId="2" applyNumberFormat="1" applyFont="1" applyFill="1" applyBorder="1" applyAlignment="1">
      <alignment horizontal="center"/>
    </xf>
    <xf numFmtId="0" fontId="3" fillId="0" borderId="0" xfId="2" applyFont="1" applyFill="1"/>
    <xf numFmtId="0" fontId="6" fillId="0" borderId="4" xfId="2" applyFont="1" applyFill="1" applyBorder="1"/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/>
    <xf numFmtId="0" fontId="3" fillId="0" borderId="8" xfId="2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0" fontId="3" fillId="0" borderId="10" xfId="2" applyFont="1" applyFill="1" applyBorder="1"/>
    <xf numFmtId="3" fontId="3" fillId="0" borderId="11" xfId="2" applyNumberFormat="1" applyFont="1" applyFill="1" applyBorder="1" applyAlignment="1">
      <alignment horizontal="center"/>
    </xf>
    <xf numFmtId="4" fontId="3" fillId="0" borderId="12" xfId="2" applyNumberFormat="1" applyFont="1" applyFill="1" applyBorder="1" applyAlignment="1">
      <alignment horizontal="center"/>
    </xf>
    <xf numFmtId="0" fontId="3" fillId="0" borderId="13" xfId="2" applyFont="1" applyFill="1" applyBorder="1"/>
    <xf numFmtId="3" fontId="3" fillId="0" borderId="14" xfId="2" applyNumberFormat="1" applyFont="1" applyFill="1" applyBorder="1" applyAlignment="1">
      <alignment horizontal="center"/>
    </xf>
    <xf numFmtId="4" fontId="3" fillId="0" borderId="15" xfId="2" applyNumberFormat="1" applyFont="1" applyFill="1" applyBorder="1" applyAlignment="1">
      <alignment horizontal="center"/>
    </xf>
    <xf numFmtId="0" fontId="3" fillId="0" borderId="16" xfId="2" applyFont="1" applyFill="1" applyBorder="1"/>
    <xf numFmtId="3" fontId="3" fillId="0" borderId="17" xfId="2" applyNumberFormat="1" applyFont="1" applyFill="1" applyBorder="1" applyAlignment="1">
      <alignment horizontal="center"/>
    </xf>
    <xf numFmtId="4" fontId="3" fillId="0" borderId="18" xfId="2" applyNumberFormat="1" applyFont="1" applyFill="1" applyBorder="1" applyAlignment="1">
      <alignment horizontal="center"/>
    </xf>
    <xf numFmtId="0" fontId="7" fillId="0" borderId="1" xfId="2" applyFont="1" applyFill="1" applyBorder="1"/>
    <xf numFmtId="4" fontId="7" fillId="0" borderId="3" xfId="2" applyNumberFormat="1" applyFont="1" applyFill="1" applyBorder="1" applyAlignment="1">
      <alignment horizontal="center"/>
    </xf>
    <xf numFmtId="3" fontId="3" fillId="0" borderId="0" xfId="2" applyNumberFormat="1" applyFont="1" applyFill="1" applyBorder="1"/>
    <xf numFmtId="4" fontId="3" fillId="0" borderId="0" xfId="2" applyNumberFormat="1" applyFont="1" applyFill="1" applyBorder="1"/>
    <xf numFmtId="0" fontId="3" fillId="0" borderId="19" xfId="2" applyFont="1" applyFill="1" applyBorder="1" applyAlignment="1">
      <alignment horizontal="center"/>
    </xf>
    <xf numFmtId="3" fontId="3" fillId="0" borderId="20" xfId="2" applyNumberFormat="1" applyFont="1" applyFill="1" applyBorder="1" applyAlignment="1">
      <alignment horizontal="center"/>
    </xf>
    <xf numFmtId="0" fontId="3" fillId="0" borderId="13" xfId="2" applyFont="1" applyFill="1" applyBorder="1" applyAlignment="1">
      <alignment vertical="top"/>
    </xf>
    <xf numFmtId="0" fontId="3" fillId="0" borderId="0" xfId="2" applyFont="1" applyFill="1" applyBorder="1"/>
    <xf numFmtId="3" fontId="3" fillId="0" borderId="0" xfId="2" applyNumberFormat="1" applyFont="1" applyFill="1" applyBorder="1" applyAlignment="1">
      <alignment horizontal="center"/>
    </xf>
    <xf numFmtId="4" fontId="3" fillId="0" borderId="0" xfId="2" applyNumberFormat="1" applyFont="1" applyFill="1" applyBorder="1" applyAlignment="1">
      <alignment horizontal="center"/>
    </xf>
    <xf numFmtId="0" fontId="6" fillId="0" borderId="21" xfId="2" applyFont="1" applyFill="1" applyBorder="1"/>
    <xf numFmtId="4" fontId="3" fillId="0" borderId="3" xfId="2" applyNumberFormat="1" applyFont="1" applyFill="1" applyBorder="1" applyAlignment="1">
      <alignment horizontal="center"/>
    </xf>
    <xf numFmtId="0" fontId="1" fillId="0" borderId="0" xfId="2" applyFont="1"/>
    <xf numFmtId="0" fontId="2" fillId="0" borderId="0" xfId="2" applyFont="1" applyAlignment="1"/>
    <xf numFmtId="0" fontId="3" fillId="0" borderId="0" xfId="2" applyFont="1" applyFill="1" applyBorder="1" applyAlignment="1"/>
    <xf numFmtId="0" fontId="3" fillId="0" borderId="0" xfId="2" applyFont="1" applyFill="1" applyAlignment="1"/>
    <xf numFmtId="0" fontId="8" fillId="0" borderId="0" xfId="2" applyFont="1" applyFill="1"/>
    <xf numFmtId="0" fontId="9" fillId="0" borderId="0" xfId="2" applyFont="1"/>
    <xf numFmtId="0" fontId="8" fillId="0" borderId="0" xfId="2" applyFont="1"/>
    <xf numFmtId="0" fontId="3" fillId="0" borderId="22" xfId="2" applyFont="1" applyBorder="1"/>
    <xf numFmtId="0" fontId="7" fillId="0" borderId="23" xfId="2" applyFont="1" applyBorder="1" applyAlignment="1">
      <alignment horizontal="center"/>
    </xf>
    <xf numFmtId="0" fontId="7" fillId="0" borderId="24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3" fillId="0" borderId="0" xfId="2" applyFont="1" applyBorder="1"/>
    <xf numFmtId="3" fontId="3" fillId="0" borderId="0" xfId="2" applyNumberFormat="1" applyFont="1" applyBorder="1"/>
    <xf numFmtId="0" fontId="3" fillId="0" borderId="26" xfId="2" applyFont="1" applyFill="1" applyBorder="1"/>
    <xf numFmtId="0" fontId="3" fillId="0" borderId="17" xfId="2" applyFont="1" applyFill="1" applyBorder="1" applyAlignment="1">
      <alignment horizontal="center"/>
    </xf>
    <xf numFmtId="3" fontId="3" fillId="0" borderId="27" xfId="2" applyNumberFormat="1" applyFont="1" applyFill="1" applyBorder="1" applyAlignment="1">
      <alignment horizontal="center"/>
    </xf>
    <xf numFmtId="0" fontId="3" fillId="0" borderId="28" xfId="2" applyFont="1" applyFill="1" applyBorder="1" applyAlignment="1">
      <alignment horizontal="right"/>
    </xf>
    <xf numFmtId="3" fontId="3" fillId="0" borderId="28" xfId="2" applyNumberFormat="1" applyFont="1" applyFill="1" applyBorder="1" applyAlignment="1">
      <alignment horizontal="right"/>
    </xf>
    <xf numFmtId="3" fontId="3" fillId="0" borderId="27" xfId="2" applyNumberFormat="1" applyFont="1" applyFill="1" applyBorder="1" applyAlignment="1">
      <alignment horizontal="right"/>
    </xf>
    <xf numFmtId="164" fontId="3" fillId="0" borderId="27" xfId="2" applyNumberFormat="1" applyFont="1" applyFill="1" applyBorder="1" applyAlignment="1">
      <alignment horizontal="right"/>
    </xf>
    <xf numFmtId="0" fontId="3" fillId="0" borderId="29" xfId="2" applyFont="1" applyFill="1" applyBorder="1"/>
    <xf numFmtId="0" fontId="3" fillId="0" borderId="14" xfId="2" applyFont="1" applyFill="1" applyBorder="1"/>
    <xf numFmtId="0" fontId="3" fillId="0" borderId="30" xfId="2" applyFont="1" applyFill="1" applyBorder="1"/>
    <xf numFmtId="165" fontId="3" fillId="0" borderId="15" xfId="2" applyNumberFormat="1" applyFont="1" applyFill="1" applyBorder="1"/>
    <xf numFmtId="0" fontId="3" fillId="0" borderId="31" xfId="2" applyFont="1" applyFill="1" applyBorder="1"/>
    <xf numFmtId="0" fontId="3" fillId="0" borderId="17" xfId="2" applyFont="1" applyFill="1" applyBorder="1"/>
    <xf numFmtId="0" fontId="3" fillId="0" borderId="18" xfId="2" applyFont="1" applyFill="1" applyBorder="1"/>
    <xf numFmtId="0" fontId="3" fillId="0" borderId="28" xfId="2" applyFont="1" applyFill="1" applyBorder="1"/>
    <xf numFmtId="0" fontId="3" fillId="0" borderId="32" xfId="2" applyFont="1" applyFill="1" applyBorder="1"/>
    <xf numFmtId="0" fontId="3" fillId="0" borderId="33" xfId="2" applyFont="1" applyFill="1" applyBorder="1"/>
    <xf numFmtId="164" fontId="3" fillId="0" borderId="11" xfId="2" applyNumberFormat="1" applyFont="1" applyFill="1" applyBorder="1"/>
    <xf numFmtId="3" fontId="3" fillId="0" borderId="11" xfId="2" applyNumberFormat="1" applyFont="1" applyFill="1" applyBorder="1"/>
    <xf numFmtId="164" fontId="3" fillId="0" borderId="34" xfId="2" applyNumberFormat="1" applyFont="1" applyFill="1" applyBorder="1"/>
    <xf numFmtId="164" fontId="3" fillId="0" borderId="28" xfId="2" applyNumberFormat="1" applyFont="1" applyFill="1" applyBorder="1"/>
    <xf numFmtId="3" fontId="3" fillId="0" borderId="28" xfId="2" applyNumberFormat="1" applyFont="1" applyFill="1" applyBorder="1"/>
    <xf numFmtId="3" fontId="3" fillId="0" borderId="32" xfId="2" applyNumberFormat="1" applyFont="1" applyFill="1" applyBorder="1"/>
    <xf numFmtId="164" fontId="3" fillId="0" borderId="32" xfId="2" applyNumberFormat="1" applyFont="1" applyFill="1" applyBorder="1"/>
    <xf numFmtId="3" fontId="3" fillId="0" borderId="17" xfId="2" applyNumberFormat="1" applyFont="1" applyFill="1" applyBorder="1"/>
    <xf numFmtId="3" fontId="3" fillId="0" borderId="18" xfId="2" applyNumberFormat="1" applyFont="1" applyFill="1" applyBorder="1"/>
    <xf numFmtId="0" fontId="6" fillId="2" borderId="1" xfId="2" applyFont="1" applyFill="1" applyBorder="1"/>
    <xf numFmtId="3" fontId="7" fillId="2" borderId="2" xfId="2" applyNumberFormat="1" applyFont="1" applyFill="1" applyBorder="1" applyAlignment="1">
      <alignment horizontal="center"/>
    </xf>
    <xf numFmtId="0" fontId="3" fillId="2" borderId="3" xfId="2" applyFont="1" applyFill="1" applyBorder="1"/>
    <xf numFmtId="0" fontId="7" fillId="0" borderId="36" xfId="2" applyFont="1" applyFill="1" applyBorder="1"/>
    <xf numFmtId="3" fontId="7" fillId="0" borderId="37" xfId="2" applyNumberFormat="1" applyFont="1" applyFill="1" applyBorder="1"/>
    <xf numFmtId="164" fontId="7" fillId="0" borderId="38" xfId="2" applyNumberFormat="1" applyFont="1" applyFill="1" applyBorder="1"/>
    <xf numFmtId="0" fontId="1" fillId="0" borderId="35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</cellXfs>
  <cellStyles count="4">
    <cellStyle name="měny 2" xfId="1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B5" sqref="B5"/>
    </sheetView>
  </sheetViews>
  <sheetFormatPr defaultRowHeight="15"/>
  <cols>
    <col min="1" max="1" width="51.5703125" customWidth="1"/>
    <col min="2" max="2" width="12.140625" customWidth="1"/>
    <col min="3" max="3" width="13.5703125" customWidth="1"/>
    <col min="4" max="4" width="14.85546875" customWidth="1"/>
  </cols>
  <sheetData>
    <row r="1" spans="1:4">
      <c r="A1" s="1"/>
      <c r="B1" s="33"/>
      <c r="C1" s="2"/>
      <c r="D1" s="2"/>
    </row>
    <row r="2" spans="1:4">
      <c r="A2" s="1"/>
      <c r="B2" s="5" t="s">
        <v>41</v>
      </c>
      <c r="C2" s="5"/>
      <c r="D2" s="5"/>
    </row>
    <row r="3" spans="1:4">
      <c r="A3" s="1"/>
      <c r="B3" s="5" t="s">
        <v>42</v>
      </c>
      <c r="C3" s="5"/>
      <c r="D3" s="5"/>
    </row>
    <row r="4" spans="1:4">
      <c r="A4" s="34"/>
      <c r="B4" s="35" t="s">
        <v>43</v>
      </c>
      <c r="C4" s="36"/>
      <c r="D4" s="36"/>
    </row>
    <row r="5" spans="1:4">
      <c r="A5" s="1"/>
      <c r="B5" s="37" t="s">
        <v>44</v>
      </c>
      <c r="C5" s="5"/>
      <c r="D5" s="5"/>
    </row>
    <row r="6" spans="1:4">
      <c r="A6" s="1"/>
      <c r="B6" s="38"/>
      <c r="C6" s="1"/>
      <c r="D6" s="1"/>
    </row>
    <row r="7" spans="1:4">
      <c r="A7" s="2"/>
      <c r="B7" s="39"/>
      <c r="C7" s="2"/>
      <c r="D7" s="2"/>
    </row>
    <row r="8" spans="1:4" ht="15.75">
      <c r="A8" s="79" t="s">
        <v>1</v>
      </c>
      <c r="B8" s="79"/>
      <c r="C8" s="79"/>
      <c r="D8" s="79"/>
    </row>
    <row r="9" spans="1:4" ht="15.75">
      <c r="A9" s="79" t="s">
        <v>19</v>
      </c>
      <c r="B9" s="79"/>
      <c r="C9" s="79"/>
      <c r="D9" s="79"/>
    </row>
    <row r="10" spans="1:4" ht="15.75">
      <c r="A10" s="79" t="s">
        <v>28</v>
      </c>
      <c r="B10" s="79"/>
      <c r="C10" s="79"/>
      <c r="D10" s="79"/>
    </row>
    <row r="11" spans="1:4">
      <c r="A11" s="80" t="s">
        <v>3</v>
      </c>
      <c r="B11" s="81"/>
      <c r="C11" s="81"/>
      <c r="D11" s="81"/>
    </row>
    <row r="12" spans="1:4" ht="15.75" thickBot="1">
      <c r="A12" s="78" t="s">
        <v>20</v>
      </c>
      <c r="B12" s="78"/>
      <c r="C12" s="78"/>
      <c r="D12" s="78"/>
    </row>
    <row r="13" spans="1:4" ht="15.75" thickBot="1">
      <c r="A13" s="40"/>
      <c r="B13" s="41" t="s">
        <v>21</v>
      </c>
      <c r="C13" s="42" t="s">
        <v>22</v>
      </c>
      <c r="D13" s="43" t="s">
        <v>23</v>
      </c>
    </row>
    <row r="14" spans="1:4" ht="15.75" thickTop="1">
      <c r="A14" s="46" t="s">
        <v>24</v>
      </c>
      <c r="B14" s="47"/>
      <c r="C14" s="19"/>
      <c r="D14" s="48"/>
    </row>
    <row r="15" spans="1:4">
      <c r="A15" s="46" t="s">
        <v>33</v>
      </c>
      <c r="B15" s="49"/>
      <c r="C15" s="50"/>
      <c r="D15" s="51"/>
    </row>
    <row r="16" spans="1:4">
      <c r="A16" s="46"/>
      <c r="B16" s="49"/>
      <c r="C16" s="50"/>
      <c r="D16" s="52">
        <v>765.9</v>
      </c>
    </row>
    <row r="17" spans="1:4">
      <c r="A17" s="53"/>
      <c r="B17" s="54"/>
      <c r="C17" s="55"/>
      <c r="D17" s="56"/>
    </row>
    <row r="18" spans="1:4">
      <c r="A18" s="57" t="s">
        <v>25</v>
      </c>
      <c r="B18" s="58"/>
      <c r="C18" s="28"/>
      <c r="D18" s="59"/>
    </row>
    <row r="19" spans="1:4">
      <c r="A19" s="18" t="s">
        <v>38</v>
      </c>
      <c r="B19" s="60" t="s">
        <v>26</v>
      </c>
      <c r="C19" s="28"/>
      <c r="D19" s="61" t="s">
        <v>26</v>
      </c>
    </row>
    <row r="20" spans="1:4">
      <c r="A20" s="62" t="s">
        <v>39</v>
      </c>
      <c r="B20" s="63">
        <v>2515.6999999999998</v>
      </c>
      <c r="C20" s="64"/>
      <c r="D20" s="65">
        <v>3281.6</v>
      </c>
    </row>
    <row r="21" spans="1:4">
      <c r="A21" s="46" t="s">
        <v>27</v>
      </c>
      <c r="B21" s="66"/>
      <c r="C21" s="67"/>
      <c r="D21" s="68"/>
    </row>
    <row r="22" spans="1:4">
      <c r="A22" s="46" t="s">
        <v>34</v>
      </c>
      <c r="B22" s="66"/>
      <c r="C22" s="66">
        <v>2515.6999999999998</v>
      </c>
      <c r="D22" s="69">
        <v>765.9</v>
      </c>
    </row>
    <row r="23" spans="1:4">
      <c r="A23" s="57"/>
      <c r="B23" s="70"/>
      <c r="C23" s="70"/>
      <c r="D23" s="71"/>
    </row>
    <row r="24" spans="1:4" ht="15.75" thickBot="1">
      <c r="A24" s="75" t="s">
        <v>35</v>
      </c>
      <c r="B24" s="76"/>
      <c r="C24" s="76"/>
      <c r="D24" s="77">
        <v>765.9</v>
      </c>
    </row>
    <row r="25" spans="1:4">
      <c r="A25" s="2"/>
      <c r="B25" s="2"/>
      <c r="C25" s="2"/>
      <c r="D25" s="2"/>
    </row>
    <row r="26" spans="1:4">
      <c r="A26" s="44"/>
      <c r="B26" s="45"/>
      <c r="C26" s="45"/>
      <c r="D26" s="45"/>
    </row>
    <row r="27" spans="1:4">
      <c r="A27" s="44"/>
      <c r="B27" s="45"/>
      <c r="C27" s="45"/>
      <c r="D27" s="45"/>
    </row>
    <row r="28" spans="1:4">
      <c r="A28" s="44"/>
      <c r="B28" s="45"/>
      <c r="C28" s="45"/>
      <c r="D28" s="45"/>
    </row>
    <row r="29" spans="1:4">
      <c r="A29" s="44"/>
      <c r="B29" s="45"/>
      <c r="C29" s="45"/>
      <c r="D29" s="45"/>
    </row>
  </sheetData>
  <mergeCells count="5">
    <mergeCell ref="A12:D12"/>
    <mergeCell ref="A8:D8"/>
    <mergeCell ref="A9:D9"/>
    <mergeCell ref="A10:D10"/>
    <mergeCell ref="A11:D11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K15" sqref="K15"/>
    </sheetView>
  </sheetViews>
  <sheetFormatPr defaultRowHeight="15"/>
  <cols>
    <col min="1" max="1" width="42" customWidth="1"/>
    <col min="2" max="2" width="16.5703125" customWidth="1"/>
    <col min="3" max="3" width="19" customWidth="1"/>
    <col min="4" max="4" width="12.7109375" customWidth="1"/>
  </cols>
  <sheetData>
    <row r="1" spans="1:5">
      <c r="A1" s="1"/>
      <c r="B1" s="1"/>
      <c r="C1" s="1"/>
      <c r="D1" s="82" t="s">
        <v>0</v>
      </c>
      <c r="E1" s="82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 ht="15.75">
      <c r="A6" s="79" t="s">
        <v>1</v>
      </c>
      <c r="B6" s="79"/>
      <c r="C6" s="79"/>
      <c r="D6" s="79"/>
      <c r="E6" s="79"/>
    </row>
    <row r="7" spans="1:5" ht="15.75">
      <c r="A7" s="79" t="s">
        <v>2</v>
      </c>
      <c r="B7" s="79"/>
      <c r="C7" s="79"/>
      <c r="D7" s="79"/>
      <c r="E7" s="79"/>
    </row>
    <row r="8" spans="1:5" ht="15.75">
      <c r="A8" s="79" t="s">
        <v>28</v>
      </c>
      <c r="B8" s="79"/>
      <c r="C8" s="79"/>
      <c r="D8" s="79"/>
      <c r="E8" s="79"/>
    </row>
    <row r="9" spans="1:5" ht="15.75">
      <c r="A9" s="79" t="s">
        <v>3</v>
      </c>
      <c r="B9" s="79"/>
      <c r="C9" s="79"/>
      <c r="D9" s="79"/>
      <c r="E9" s="79"/>
    </row>
    <row r="10" spans="1:5" ht="15.75">
      <c r="A10" s="3"/>
      <c r="B10" s="3"/>
      <c r="C10" s="3"/>
      <c r="D10" s="3"/>
      <c r="E10" s="3"/>
    </row>
    <row r="11" spans="1:5" ht="16.5" thickBot="1">
      <c r="A11" s="3"/>
      <c r="B11" s="3"/>
      <c r="C11" s="3"/>
      <c r="D11" s="3"/>
      <c r="E11" s="3"/>
    </row>
    <row r="12" spans="1:5" ht="15.75" thickBot="1">
      <c r="A12" s="72" t="s">
        <v>36</v>
      </c>
      <c r="B12" s="73"/>
      <c r="C12" s="73"/>
      <c r="D12" s="73">
        <v>5272</v>
      </c>
      <c r="E12" s="74"/>
    </row>
    <row r="13" spans="1:5" ht="15.75" thickBot="1">
      <c r="A13" s="5"/>
      <c r="B13" s="5"/>
      <c r="C13" s="5"/>
      <c r="D13" s="5"/>
      <c r="E13" s="5"/>
    </row>
    <row r="14" spans="1:5">
      <c r="A14" s="6" t="s">
        <v>4</v>
      </c>
      <c r="B14" s="7" t="s">
        <v>5</v>
      </c>
      <c r="C14" s="7" t="s">
        <v>6</v>
      </c>
      <c r="D14" s="7" t="s">
        <v>7</v>
      </c>
      <c r="E14" s="8" t="s">
        <v>8</v>
      </c>
    </row>
    <row r="15" spans="1:5" ht="15.75" thickBot="1">
      <c r="A15" s="9"/>
      <c r="B15" s="10" t="s">
        <v>29</v>
      </c>
      <c r="C15" s="10" t="s">
        <v>30</v>
      </c>
      <c r="D15" s="10" t="s">
        <v>31</v>
      </c>
      <c r="E15" s="11" t="s">
        <v>9</v>
      </c>
    </row>
    <row r="16" spans="1:5">
      <c r="A16" s="12" t="s">
        <v>10</v>
      </c>
      <c r="B16" s="13">
        <v>2500</v>
      </c>
      <c r="C16" s="13">
        <v>2500</v>
      </c>
      <c r="D16" s="13">
        <v>2059</v>
      </c>
      <c r="E16" s="14">
        <f t="shared" ref="E16:E22" si="0">D16/C16*100</f>
        <v>82.36</v>
      </c>
    </row>
    <row r="17" spans="1:5">
      <c r="A17" s="15" t="s">
        <v>11</v>
      </c>
      <c r="B17" s="16">
        <v>2513</v>
      </c>
      <c r="C17" s="16">
        <v>3513</v>
      </c>
      <c r="D17" s="16">
        <v>2837</v>
      </c>
      <c r="E17" s="17">
        <f t="shared" si="0"/>
        <v>80.757187588955304</v>
      </c>
    </row>
    <row r="18" spans="1:5">
      <c r="A18" s="15" t="s">
        <v>12</v>
      </c>
      <c r="B18" s="16">
        <v>84</v>
      </c>
      <c r="C18" s="16">
        <v>84</v>
      </c>
      <c r="D18" s="16">
        <v>76</v>
      </c>
      <c r="E18" s="17">
        <f t="shared" si="0"/>
        <v>90.476190476190482</v>
      </c>
    </row>
    <row r="19" spans="1:5">
      <c r="A19" s="15" t="s">
        <v>13</v>
      </c>
      <c r="B19" s="16">
        <v>270</v>
      </c>
      <c r="C19" s="16">
        <v>290</v>
      </c>
      <c r="D19" s="16">
        <v>284</v>
      </c>
      <c r="E19" s="17">
        <f t="shared" si="0"/>
        <v>97.931034482758619</v>
      </c>
    </row>
    <row r="20" spans="1:5">
      <c r="A20" s="15" t="s">
        <v>14</v>
      </c>
      <c r="B20" s="16">
        <v>400</v>
      </c>
      <c r="C20" s="16">
        <v>400</v>
      </c>
      <c r="D20" s="16">
        <v>150</v>
      </c>
      <c r="E20" s="17">
        <f t="shared" si="0"/>
        <v>37.5</v>
      </c>
    </row>
    <row r="21" spans="1:5" ht="15.75" thickBot="1">
      <c r="A21" s="18" t="s">
        <v>15</v>
      </c>
      <c r="B21" s="19">
        <v>23</v>
      </c>
      <c r="C21" s="19">
        <v>23</v>
      </c>
      <c r="D21" s="19">
        <v>0</v>
      </c>
      <c r="E21" s="20">
        <f t="shared" si="0"/>
        <v>0</v>
      </c>
    </row>
    <row r="22" spans="1:5" ht="15.75" thickBot="1">
      <c r="A22" s="21" t="s">
        <v>16</v>
      </c>
      <c r="B22" s="4">
        <f>SUM(B16:B21)</f>
        <v>5790</v>
      </c>
      <c r="C22" s="4">
        <f>SUM(C16:C21)</f>
        <v>6810</v>
      </c>
      <c r="D22" s="4">
        <f>SUM(D16:D21)</f>
        <v>5406</v>
      </c>
      <c r="E22" s="22">
        <f t="shared" si="0"/>
        <v>79.383259911894271</v>
      </c>
    </row>
    <row r="23" spans="1:5">
      <c r="A23" s="5"/>
      <c r="B23" s="5"/>
      <c r="C23" s="5"/>
      <c r="D23" s="23"/>
      <c r="E23" s="24"/>
    </row>
    <row r="24" spans="1:5">
      <c r="A24" s="5"/>
      <c r="B24" s="5"/>
      <c r="C24" s="5"/>
      <c r="D24" s="5"/>
      <c r="E24" s="5"/>
    </row>
    <row r="25" spans="1:5" ht="15.75" thickBot="1">
      <c r="A25" s="5"/>
      <c r="B25" s="5"/>
      <c r="C25" s="5"/>
      <c r="D25" s="5"/>
      <c r="E25" s="5"/>
    </row>
    <row r="26" spans="1:5">
      <c r="A26" s="6" t="s">
        <v>17</v>
      </c>
      <c r="B26" s="7" t="s">
        <v>5</v>
      </c>
      <c r="C26" s="7" t="s">
        <v>6</v>
      </c>
      <c r="D26" s="7" t="s">
        <v>7</v>
      </c>
      <c r="E26" s="8" t="s">
        <v>8</v>
      </c>
    </row>
    <row r="27" spans="1:5" ht="15.75" thickBot="1">
      <c r="A27" s="9"/>
      <c r="B27" s="10" t="s">
        <v>29</v>
      </c>
      <c r="C27" s="10" t="s">
        <v>29</v>
      </c>
      <c r="D27" s="10" t="s">
        <v>31</v>
      </c>
      <c r="E27" s="25" t="s">
        <v>9</v>
      </c>
    </row>
    <row r="28" spans="1:5">
      <c r="A28" s="12" t="s">
        <v>40</v>
      </c>
      <c r="B28" s="26">
        <v>4320</v>
      </c>
      <c r="C28" s="26">
        <v>4320</v>
      </c>
      <c r="D28" s="26">
        <v>4320</v>
      </c>
      <c r="E28" s="14">
        <f>D28/C28*100</f>
        <v>100</v>
      </c>
    </row>
    <row r="29" spans="1:5">
      <c r="A29" s="15" t="s">
        <v>18</v>
      </c>
      <c r="B29" s="16">
        <v>400</v>
      </c>
      <c r="C29" s="16">
        <v>400</v>
      </c>
      <c r="D29" s="16">
        <v>218</v>
      </c>
      <c r="E29" s="17">
        <f>D29/C29*100</f>
        <v>54.500000000000007</v>
      </c>
    </row>
    <row r="30" spans="1:5" ht="15.75" thickBot="1">
      <c r="A30" s="27" t="s">
        <v>32</v>
      </c>
      <c r="B30" s="16">
        <v>1070</v>
      </c>
      <c r="C30" s="16">
        <v>2090</v>
      </c>
      <c r="D30" s="16">
        <v>1028</v>
      </c>
      <c r="E30" s="17">
        <f>D30/C30*100</f>
        <v>49.186602870813395</v>
      </c>
    </row>
    <row r="31" spans="1:5" ht="15.75" thickBot="1">
      <c r="A31" s="21" t="s">
        <v>16</v>
      </c>
      <c r="B31" s="4">
        <f>SUM(B28:B30)</f>
        <v>5790</v>
      </c>
      <c r="C31" s="4">
        <f>SUM(C28:C30)</f>
        <v>6810</v>
      </c>
      <c r="D31" s="4">
        <f>SUM(D28:D30)</f>
        <v>5566</v>
      </c>
      <c r="E31" s="22">
        <f>D31/C31*100</f>
        <v>81.732745961820854</v>
      </c>
    </row>
    <row r="32" spans="1:5">
      <c r="A32" s="28"/>
      <c r="B32" s="29"/>
      <c r="C32" s="29"/>
      <c r="D32" s="29"/>
      <c r="E32" s="30"/>
    </row>
    <row r="33" spans="1:5" ht="15.75" thickBot="1">
      <c r="A33" s="28"/>
      <c r="B33" s="28"/>
      <c r="C33" s="28"/>
      <c r="D33" s="28"/>
      <c r="E33" s="30"/>
    </row>
    <row r="34" spans="1:5" ht="15.75" thickBot="1">
      <c r="A34" s="31" t="s">
        <v>37</v>
      </c>
      <c r="B34" s="4"/>
      <c r="C34" s="4"/>
      <c r="D34" s="4">
        <f>D12-D22+D31</f>
        <v>5432</v>
      </c>
      <c r="E34" s="32"/>
    </row>
  </sheetData>
  <mergeCells count="5">
    <mergeCell ref="A9:E9"/>
    <mergeCell ref="D1:E1"/>
    <mergeCell ref="A6:E6"/>
    <mergeCell ref="A7:E7"/>
    <mergeCell ref="A8:E8"/>
  </mergeCells>
  <phoneticPr fontId="0" type="noConversion"/>
  <pageMargins left="0.51181102362204722" right="0" top="0.78740157480314965" bottom="0.7874015748031496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2016-06-01T13:39:37Z</cp:lastPrinted>
  <dcterms:created xsi:type="dcterms:W3CDTF">2015-03-26T11:03:39Z</dcterms:created>
  <dcterms:modified xsi:type="dcterms:W3CDTF">2016-06-07T07:38:20Z</dcterms:modified>
</cp:coreProperties>
</file>