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4_funm4123/spsSlozka/pism115198232_pism115198232/"/>
    </mc:Choice>
  </mc:AlternateContent>
  <bookViews>
    <workbookView xWindow="0" yWindow="30" windowWidth="19320" windowHeight="11055"/>
  </bookViews>
  <sheets>
    <sheet name="Příloha č. 4 - FRR " sheetId="4" r:id="rId1"/>
    <sheet name="Příloha č. 4 - FZ" sheetId="1" r:id="rId2"/>
  </sheets>
  <calcPr calcId="171027"/>
</workbook>
</file>

<file path=xl/calcChain.xml><?xml version="1.0" encoding="utf-8"?>
<calcChain xmlns="http://schemas.openxmlformats.org/spreadsheetml/2006/main">
  <c r="D31" i="1" l="1"/>
  <c r="E31" i="1" s="1"/>
  <c r="C31" i="1"/>
  <c r="B31" i="1"/>
  <c r="E30" i="1"/>
  <c r="E29" i="1"/>
  <c r="E28" i="1"/>
  <c r="D22" i="1"/>
  <c r="D34" i="1" s="1"/>
  <c r="C22" i="1"/>
  <c r="B22" i="1"/>
  <c r="E21" i="1"/>
  <c r="E20" i="1"/>
  <c r="E19" i="1"/>
  <c r="E18" i="1"/>
  <c r="E17" i="1"/>
  <c r="E16" i="1"/>
  <c r="E22" i="1" l="1"/>
</calcChain>
</file>

<file path=xl/sharedStrings.xml><?xml version="1.0" encoding="utf-8"?>
<sst xmlns="http://schemas.openxmlformats.org/spreadsheetml/2006/main" count="57" uniqueCount="44">
  <si>
    <t>Přehled čerpání finančních prostředků</t>
  </si>
  <si>
    <t>z účelového fondu Městské části (MČ) Praha 8 – fondu zaměstnavatele</t>
  </si>
  <si>
    <t>(v tis. Kč)</t>
  </si>
  <si>
    <t>Výdaje</t>
  </si>
  <si>
    <t>Schválený rozpočet</t>
  </si>
  <si>
    <t>Rozpočet po změnách</t>
  </si>
  <si>
    <t>Skutečnost</t>
  </si>
  <si>
    <t>% plnění</t>
  </si>
  <si>
    <t>k RZ</t>
  </si>
  <si>
    <t>stravování zaměstnanců MČ Praha 8</t>
  </si>
  <si>
    <t>osobní konta zaměstnanců MČ Praha 8</t>
  </si>
  <si>
    <t>os.konta dlouhodobě uvol.členů ZMČ Praha 8</t>
  </si>
  <si>
    <t>jubilea</t>
  </si>
  <si>
    <t>půjčky zaměstnancům MČ Praha 8</t>
  </si>
  <si>
    <t>celkem</t>
  </si>
  <si>
    <t>Příjmy</t>
  </si>
  <si>
    <t>splátky půjček</t>
  </si>
  <si>
    <t>z účelového fondu Městské části (MČ) Praha 8 – fondu rezerv a rozvoje</t>
  </si>
  <si>
    <t>str. 1/2</t>
  </si>
  <si>
    <t>Příjem</t>
  </si>
  <si>
    <t>Vydání</t>
  </si>
  <si>
    <t>Zůstatek</t>
  </si>
  <si>
    <t>Stav účelového fondu MČ Praha 8 – fondu rezerv a rozvoje</t>
  </si>
  <si>
    <t xml:space="preserve">Odvod nevyčerpaných neinvestičních dotací z finančního </t>
  </si>
  <si>
    <t xml:space="preserve"> </t>
  </si>
  <si>
    <t>Převod nevyčerpaných neinvestičních prostředků z finančního</t>
  </si>
  <si>
    <t>převod prostředků z rozpočtu</t>
  </si>
  <si>
    <t>(SeS, GC, OÚSS, Osmička pro rodinu)</t>
  </si>
  <si>
    <t>3% z prostředků na platy/odměny za výkon funkce</t>
  </si>
  <si>
    <t>za rok 2016</t>
  </si>
  <si>
    <t>(FRR) k 1. lednu 2016</t>
  </si>
  <si>
    <t>Konečný zůstatek na účtu FRR k 31. 12. 2016</t>
  </si>
  <si>
    <t>Počáteční stav BÚ k 1. 1. 2016</t>
  </si>
  <si>
    <t>na rok 2016</t>
  </si>
  <si>
    <t>(RZ) na rok 2016</t>
  </si>
  <si>
    <t>k 31.12. 2016</t>
  </si>
  <si>
    <t>Konečný stav BÚ k 31. 12. 2016</t>
  </si>
  <si>
    <t>vypořádání hlavní činnosti příspěv.organizací za rok 2016,</t>
  </si>
  <si>
    <t>vypořádání za rok 2015 na ZBÚ</t>
  </si>
  <si>
    <t xml:space="preserve"> str. 2/2</t>
  </si>
  <si>
    <t>doprava (kupony MHD)</t>
  </si>
  <si>
    <t>Zastupitelstva městské části Praha 8</t>
  </si>
  <si>
    <t xml:space="preserve">ze dne 21. června 2017                                 </t>
  </si>
  <si>
    <t>Příloha č. 4 usnesení č. Usn ZMC 0xxx/2017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</si>
</sst>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Kč&quot;_-;\-* #,##0.00\ &quot;Kč&quot;_-;_-* &quot;-&quot;??\ &quot;Kč&quot;_-;_-@_-"/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10"/>
      <name val="Arial CE"/>
      <family val="2"/>
      <charset val="238"/>
    </font>
    <font>
      <sz val="11"/>
      <name val="Arial CE"/>
      <charset val="238"/>
    </font>
    <font>
      <sz val="11"/>
      <name val="Arial CE"/>
      <family val="2"/>
      <charset val="238"/>
    </font>
    <font>
      <u/>
      <sz val="11"/>
      <name val="Arial CE"/>
      <family val="2"/>
      <charset val="238"/>
    </font>
    <font>
      <u/>
      <sz val="11"/>
      <color indexed="10"/>
      <name val="Arial CE"/>
      <family val="2"/>
      <charset val="238"/>
    </font>
    <font>
      <b/>
      <sz val="11"/>
      <name val="Arial CE"/>
      <family val="2"/>
      <charset val="238"/>
    </font>
    <font>
      <b/>
      <sz val="1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2" fillId="0" borderId="0"/>
  </cellStyleXfs>
  <cellXfs count="84">
    <xf numFmtId="0" fontId="0" fillId="0" borderId="0" xfId="0"/>
    <xf numFmtId="0" fontId="4" fillId="0" borderId="0" xfId="2" applyFont="1"/>
    <xf numFmtId="0" fontId="5" fillId="0" borderId="0" xfId="2" applyFont="1"/>
    <xf numFmtId="0" fontId="6" fillId="0" borderId="0" xfId="2" applyFont="1"/>
    <xf numFmtId="0" fontId="3" fillId="0" borderId="0" xfId="0" applyFont="1"/>
    <xf numFmtId="0" fontId="6" fillId="0" borderId="0" xfId="2" applyFont="1" applyFill="1"/>
    <xf numFmtId="0" fontId="4" fillId="0" borderId="0" xfId="2" applyFont="1" applyAlignment="1"/>
    <xf numFmtId="0" fontId="6" fillId="0" borderId="0" xfId="2" applyFont="1" applyFill="1" applyBorder="1" applyAlignment="1"/>
    <xf numFmtId="0" fontId="6" fillId="0" borderId="0" xfId="2" applyFont="1" applyFill="1" applyAlignment="1"/>
    <xf numFmtId="0" fontId="7" fillId="0" borderId="0" xfId="2" applyFont="1" applyFill="1"/>
    <xf numFmtId="0" fontId="8" fillId="0" borderId="0" xfId="2" applyFont="1"/>
    <xf numFmtId="0" fontId="7" fillId="0" borderId="0" xfId="2" applyFont="1"/>
    <xf numFmtId="0" fontId="6" fillId="0" borderId="22" xfId="2" applyFont="1" applyBorder="1"/>
    <xf numFmtId="0" fontId="10" fillId="0" borderId="23" xfId="2" applyFont="1" applyBorder="1" applyAlignment="1">
      <alignment horizontal="center"/>
    </xf>
    <xf numFmtId="0" fontId="10" fillId="0" borderId="24" xfId="2" applyFont="1" applyBorder="1" applyAlignment="1">
      <alignment horizontal="center"/>
    </xf>
    <xf numFmtId="0" fontId="10" fillId="0" borderId="25" xfId="2" applyFont="1" applyBorder="1" applyAlignment="1">
      <alignment horizontal="center"/>
    </xf>
    <xf numFmtId="0" fontId="6" fillId="0" borderId="26" xfId="2" applyFont="1" applyFill="1" applyBorder="1"/>
    <xf numFmtId="0" fontId="6" fillId="0" borderId="17" xfId="2" applyFont="1" applyFill="1" applyBorder="1" applyAlignment="1">
      <alignment horizontal="center"/>
    </xf>
    <xf numFmtId="3" fontId="6" fillId="0" borderId="17" xfId="2" applyNumberFormat="1" applyFont="1" applyFill="1" applyBorder="1" applyAlignment="1">
      <alignment horizontal="center"/>
    </xf>
    <xf numFmtId="3" fontId="6" fillId="0" borderId="27" xfId="2" applyNumberFormat="1" applyFont="1" applyFill="1" applyBorder="1" applyAlignment="1">
      <alignment horizontal="center"/>
    </xf>
    <xf numFmtId="0" fontId="6" fillId="0" borderId="28" xfId="2" applyFont="1" applyFill="1" applyBorder="1" applyAlignment="1">
      <alignment horizontal="right"/>
    </xf>
    <xf numFmtId="3" fontId="6" fillId="0" borderId="28" xfId="2" applyNumberFormat="1" applyFont="1" applyFill="1" applyBorder="1" applyAlignment="1">
      <alignment horizontal="right"/>
    </xf>
    <xf numFmtId="3" fontId="6" fillId="0" borderId="27" xfId="2" applyNumberFormat="1" applyFont="1" applyFill="1" applyBorder="1" applyAlignment="1">
      <alignment horizontal="right"/>
    </xf>
    <xf numFmtId="164" fontId="6" fillId="0" borderId="27" xfId="2" applyNumberFormat="1" applyFont="1" applyFill="1" applyBorder="1" applyAlignment="1">
      <alignment horizontal="right"/>
    </xf>
    <xf numFmtId="0" fontId="6" fillId="0" borderId="29" xfId="2" applyFont="1" applyFill="1" applyBorder="1"/>
    <xf numFmtId="0" fontId="6" fillId="0" borderId="14" xfId="2" applyFont="1" applyFill="1" applyBorder="1"/>
    <xf numFmtId="0" fontId="6" fillId="0" borderId="30" xfId="2" applyFont="1" applyFill="1" applyBorder="1"/>
    <xf numFmtId="165" fontId="6" fillId="0" borderId="15" xfId="2" applyNumberFormat="1" applyFont="1" applyFill="1" applyBorder="1"/>
    <xf numFmtId="0" fontId="6" fillId="0" borderId="31" xfId="2" applyFont="1" applyFill="1" applyBorder="1"/>
    <xf numFmtId="0" fontId="6" fillId="0" borderId="17" xfId="2" applyFont="1" applyFill="1" applyBorder="1"/>
    <xf numFmtId="0" fontId="6" fillId="0" borderId="0" xfId="2" applyFont="1" applyFill="1" applyBorder="1"/>
    <xf numFmtId="0" fontId="6" fillId="0" borderId="18" xfId="2" applyFont="1" applyFill="1" applyBorder="1"/>
    <xf numFmtId="0" fontId="6" fillId="0" borderId="16" xfId="2" applyFont="1" applyFill="1" applyBorder="1"/>
    <xf numFmtId="0" fontId="6" fillId="0" borderId="28" xfId="2" applyFont="1" applyFill="1" applyBorder="1"/>
    <xf numFmtId="0" fontId="6" fillId="0" borderId="32" xfId="2" applyFont="1" applyFill="1" applyBorder="1"/>
    <xf numFmtId="0" fontId="6" fillId="0" borderId="33" xfId="2" applyFont="1" applyFill="1" applyBorder="1"/>
    <xf numFmtId="164" fontId="6" fillId="0" borderId="11" xfId="2" applyNumberFormat="1" applyFont="1" applyFill="1" applyBorder="1"/>
    <xf numFmtId="3" fontId="6" fillId="0" borderId="11" xfId="2" applyNumberFormat="1" applyFont="1" applyFill="1" applyBorder="1"/>
    <xf numFmtId="164" fontId="6" fillId="0" borderId="34" xfId="2" applyNumberFormat="1" applyFont="1" applyFill="1" applyBorder="1"/>
    <xf numFmtId="164" fontId="6" fillId="0" borderId="28" xfId="2" applyNumberFormat="1" applyFont="1" applyFill="1" applyBorder="1"/>
    <xf numFmtId="3" fontId="6" fillId="0" borderId="28" xfId="2" applyNumberFormat="1" applyFont="1" applyFill="1" applyBorder="1"/>
    <xf numFmtId="3" fontId="6" fillId="0" borderId="32" xfId="2" applyNumberFormat="1" applyFont="1" applyFill="1" applyBorder="1"/>
    <xf numFmtId="164" fontId="6" fillId="0" borderId="32" xfId="2" applyNumberFormat="1" applyFont="1" applyFill="1" applyBorder="1"/>
    <xf numFmtId="3" fontId="6" fillId="0" borderId="17" xfId="2" applyNumberFormat="1" applyFont="1" applyFill="1" applyBorder="1"/>
    <xf numFmtId="3" fontId="6" fillId="0" borderId="18" xfId="2" applyNumberFormat="1" applyFont="1" applyFill="1" applyBorder="1"/>
    <xf numFmtId="0" fontId="10" fillId="0" borderId="36" xfId="2" applyFont="1" applyFill="1" applyBorder="1"/>
    <xf numFmtId="3" fontId="10" fillId="0" borderId="37" xfId="2" applyNumberFormat="1" applyFont="1" applyFill="1" applyBorder="1"/>
    <xf numFmtId="164" fontId="10" fillId="0" borderId="38" xfId="2" applyNumberFormat="1" applyFont="1" applyFill="1" applyBorder="1"/>
    <xf numFmtId="0" fontId="6" fillId="0" borderId="0" xfId="2" applyFont="1" applyBorder="1"/>
    <xf numFmtId="3" fontId="6" fillId="0" borderId="0" xfId="2" applyNumberFormat="1" applyFont="1" applyBorder="1"/>
    <xf numFmtId="0" fontId="9" fillId="2" borderId="1" xfId="2" applyFont="1" applyFill="1" applyBorder="1"/>
    <xf numFmtId="3" fontId="10" fillId="2" borderId="2" xfId="2" applyNumberFormat="1" applyFont="1" applyFill="1" applyBorder="1" applyAlignment="1">
      <alignment horizontal="center"/>
    </xf>
    <xf numFmtId="0" fontId="6" fillId="2" borderId="3" xfId="2" applyFont="1" applyFill="1" applyBorder="1"/>
    <xf numFmtId="0" fontId="9" fillId="0" borderId="4" xfId="2" applyFont="1" applyFill="1" applyBorder="1"/>
    <xf numFmtId="0" fontId="6" fillId="0" borderId="5" xfId="2" applyFont="1" applyFill="1" applyBorder="1" applyAlignment="1">
      <alignment horizontal="center"/>
    </xf>
    <xf numFmtId="0" fontId="6" fillId="0" borderId="6" xfId="2" applyFont="1" applyFill="1" applyBorder="1" applyAlignment="1">
      <alignment horizontal="center"/>
    </xf>
    <xf numFmtId="0" fontId="6" fillId="0" borderId="7" xfId="2" applyFont="1" applyFill="1" applyBorder="1"/>
    <xf numFmtId="0" fontId="6" fillId="0" borderId="8" xfId="2" applyFont="1" applyFill="1" applyBorder="1" applyAlignment="1">
      <alignment horizontal="center"/>
    </xf>
    <xf numFmtId="0" fontId="6" fillId="0" borderId="9" xfId="2" applyFont="1" applyFill="1" applyBorder="1" applyAlignment="1">
      <alignment horizontal="center"/>
    </xf>
    <xf numFmtId="0" fontId="6" fillId="0" borderId="10" xfId="2" applyFont="1" applyFill="1" applyBorder="1"/>
    <xf numFmtId="3" fontId="6" fillId="0" borderId="11" xfId="2" applyNumberFormat="1" applyFont="1" applyFill="1" applyBorder="1" applyAlignment="1">
      <alignment horizontal="center"/>
    </xf>
    <xf numFmtId="4" fontId="6" fillId="0" borderId="12" xfId="2" applyNumberFormat="1" applyFont="1" applyFill="1" applyBorder="1" applyAlignment="1">
      <alignment horizontal="center"/>
    </xf>
    <xf numFmtId="0" fontId="6" fillId="0" borderId="13" xfId="2" applyFont="1" applyFill="1" applyBorder="1"/>
    <xf numFmtId="3" fontId="6" fillId="0" borderId="14" xfId="2" applyNumberFormat="1" applyFont="1" applyFill="1" applyBorder="1" applyAlignment="1">
      <alignment horizontal="center"/>
    </xf>
    <xf numFmtId="4" fontId="6" fillId="0" borderId="15" xfId="2" applyNumberFormat="1" applyFont="1" applyFill="1" applyBorder="1" applyAlignment="1">
      <alignment horizontal="center"/>
    </xf>
    <xf numFmtId="4" fontId="6" fillId="0" borderId="18" xfId="2" applyNumberFormat="1" applyFont="1" applyFill="1" applyBorder="1" applyAlignment="1">
      <alignment horizontal="center"/>
    </xf>
    <xf numFmtId="0" fontId="10" fillId="0" borderId="1" xfId="2" applyFont="1" applyFill="1" applyBorder="1"/>
    <xf numFmtId="3" fontId="10" fillId="0" borderId="2" xfId="2" applyNumberFormat="1" applyFont="1" applyFill="1" applyBorder="1" applyAlignment="1">
      <alignment horizontal="center"/>
    </xf>
    <xf numFmtId="4" fontId="10" fillId="0" borderId="3" xfId="2" applyNumberFormat="1" applyFont="1" applyFill="1" applyBorder="1" applyAlignment="1">
      <alignment horizontal="center"/>
    </xf>
    <xf numFmtId="3" fontId="6" fillId="0" borderId="0" xfId="2" applyNumberFormat="1" applyFont="1" applyFill="1" applyBorder="1"/>
    <xf numFmtId="4" fontId="6" fillId="0" borderId="0" xfId="2" applyNumberFormat="1" applyFont="1" applyFill="1" applyBorder="1"/>
    <xf numFmtId="0" fontId="6" fillId="0" borderId="19" xfId="2" applyFont="1" applyFill="1" applyBorder="1" applyAlignment="1">
      <alignment horizontal="center"/>
    </xf>
    <xf numFmtId="3" fontId="6" fillId="0" borderId="20" xfId="2" applyNumberFormat="1" applyFont="1" applyFill="1" applyBorder="1" applyAlignment="1">
      <alignment horizontal="center"/>
    </xf>
    <xf numFmtId="0" fontId="6" fillId="0" borderId="13" xfId="2" applyFont="1" applyFill="1" applyBorder="1" applyAlignment="1">
      <alignment vertical="top"/>
    </xf>
    <xf numFmtId="3" fontId="6" fillId="0" borderId="0" xfId="2" applyNumberFormat="1" applyFont="1" applyFill="1" applyBorder="1" applyAlignment="1">
      <alignment horizontal="center"/>
    </xf>
    <xf numFmtId="4" fontId="6" fillId="0" borderId="0" xfId="2" applyNumberFormat="1" applyFont="1" applyFill="1" applyBorder="1" applyAlignment="1">
      <alignment horizontal="center"/>
    </xf>
    <xf numFmtId="0" fontId="9" fillId="0" borderId="21" xfId="2" applyFont="1" applyFill="1" applyBorder="1"/>
    <xf numFmtId="4" fontId="6" fillId="0" borderId="3" xfId="2" applyNumberFormat="1" applyFont="1" applyFill="1" applyBorder="1" applyAlignment="1">
      <alignment horizontal="center"/>
    </xf>
    <xf numFmtId="0" fontId="6" fillId="0" borderId="10" xfId="2" applyFont="1" applyFill="1" applyBorder="1" applyAlignment="1">
      <alignment wrapText="1"/>
    </xf>
    <xf numFmtId="0" fontId="9" fillId="0" borderId="0" xfId="2" applyFont="1" applyAlignment="1">
      <alignment horizontal="center"/>
    </xf>
    <xf numFmtId="0" fontId="5" fillId="0" borderId="35" xfId="2" applyFont="1" applyBorder="1" applyAlignment="1">
      <alignment horizontal="right"/>
    </xf>
    <xf numFmtId="0" fontId="9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6" fillId="0" borderId="0" xfId="2" applyFont="1" applyAlignment="1">
      <alignment horizontal="right"/>
    </xf>
  </cellXfs>
  <cellStyles count="4">
    <cellStyle name="měny 2" xfId="1"/>
    <cellStyle name="Normální" xfId="0" builtinId="0"/>
    <cellStyle name="normální 2" xfId="2"/>
    <cellStyle name="normální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A5" sqref="A5"/>
    </sheetView>
  </sheetViews>
  <sheetFormatPr defaultRowHeight="15" x14ac:dyDescent="0.25"/>
  <cols>
    <col min="1" max="1" width="57.5703125" style="4" customWidth="1"/>
    <col min="2" max="2" width="12.140625" style="4" customWidth="1"/>
    <col min="3" max="3" width="11.85546875" style="4" customWidth="1"/>
    <col min="4" max="4" width="14.85546875" style="4" customWidth="1"/>
    <col min="5" max="16384" width="9.140625" style="4"/>
  </cols>
  <sheetData>
    <row r="1" spans="1:4" x14ac:dyDescent="0.25">
      <c r="A1" s="1"/>
      <c r="B1" s="2"/>
      <c r="C1" s="3"/>
      <c r="D1" s="3"/>
    </row>
    <row r="2" spans="1:4" x14ac:dyDescent="0.25">
      <c r="A2" s="1"/>
      <c r="B2" s="5" t="s">
        <v>43</v>
      </c>
      <c r="C2" s="5"/>
      <c r="D2" s="5"/>
    </row>
    <row r="3" spans="1:4" x14ac:dyDescent="0.25">
      <c r="A3" s="6"/>
      <c r="B3" s="7" t="s">
        <v>41</v>
      </c>
      <c r="C3" s="8"/>
      <c r="D3" s="8"/>
    </row>
    <row r="4" spans="1:4" x14ac:dyDescent="0.25">
      <c r="A4" s="1"/>
      <c r="B4" s="9" t="s">
        <v>42</v>
      </c>
      <c r="C4" s="5"/>
      <c r="D4" s="5"/>
    </row>
    <row r="5" spans="1:4" x14ac:dyDescent="0.25">
      <c r="A5" s="1"/>
      <c r="B5" s="10"/>
      <c r="C5" s="1"/>
      <c r="D5" s="1"/>
    </row>
    <row r="6" spans="1:4" x14ac:dyDescent="0.25">
      <c r="A6" s="3"/>
      <c r="B6" s="11"/>
      <c r="C6" s="3"/>
      <c r="D6" s="3"/>
    </row>
    <row r="7" spans="1:4" x14ac:dyDescent="0.25">
      <c r="A7" s="81" t="s">
        <v>0</v>
      </c>
      <c r="B7" s="81"/>
      <c r="C7" s="81"/>
      <c r="D7" s="81"/>
    </row>
    <row r="8" spans="1:4" x14ac:dyDescent="0.25">
      <c r="A8" s="81" t="s">
        <v>17</v>
      </c>
      <c r="B8" s="81"/>
      <c r="C8" s="81"/>
      <c r="D8" s="81"/>
    </row>
    <row r="9" spans="1:4" x14ac:dyDescent="0.25">
      <c r="A9" s="81" t="s">
        <v>29</v>
      </c>
      <c r="B9" s="81"/>
      <c r="C9" s="81"/>
      <c r="D9" s="81"/>
    </row>
    <row r="10" spans="1:4" x14ac:dyDescent="0.25">
      <c r="A10" s="81" t="s">
        <v>2</v>
      </c>
      <c r="B10" s="82"/>
      <c r="C10" s="82"/>
      <c r="D10" s="82"/>
    </row>
    <row r="11" spans="1:4" ht="15.75" thickBot="1" x14ac:dyDescent="0.3">
      <c r="A11" s="80" t="s">
        <v>18</v>
      </c>
      <c r="B11" s="80"/>
      <c r="C11" s="80"/>
      <c r="D11" s="80"/>
    </row>
    <row r="12" spans="1:4" ht="15.75" thickBot="1" x14ac:dyDescent="0.3">
      <c r="A12" s="12"/>
      <c r="B12" s="13" t="s">
        <v>19</v>
      </c>
      <c r="C12" s="14" t="s">
        <v>20</v>
      </c>
      <c r="D12" s="15" t="s">
        <v>21</v>
      </c>
    </row>
    <row r="13" spans="1:4" ht="15.75" thickTop="1" x14ac:dyDescent="0.25">
      <c r="A13" s="16" t="s">
        <v>22</v>
      </c>
      <c r="B13" s="17"/>
      <c r="C13" s="18"/>
      <c r="D13" s="19"/>
    </row>
    <row r="14" spans="1:4" x14ac:dyDescent="0.25">
      <c r="A14" s="16" t="s">
        <v>30</v>
      </c>
      <c r="B14" s="20"/>
      <c r="C14" s="21"/>
      <c r="D14" s="22"/>
    </row>
    <row r="15" spans="1:4" x14ac:dyDescent="0.25">
      <c r="A15" s="16"/>
      <c r="B15" s="20"/>
      <c r="C15" s="21"/>
      <c r="D15" s="23">
        <v>765.9</v>
      </c>
    </row>
    <row r="16" spans="1:4" x14ac:dyDescent="0.25">
      <c r="A16" s="24"/>
      <c r="B16" s="25"/>
      <c r="C16" s="26"/>
      <c r="D16" s="27"/>
    </row>
    <row r="17" spans="1:4" x14ac:dyDescent="0.25">
      <c r="A17" s="28" t="s">
        <v>23</v>
      </c>
      <c r="B17" s="29"/>
      <c r="C17" s="30"/>
      <c r="D17" s="31"/>
    </row>
    <row r="18" spans="1:4" x14ac:dyDescent="0.25">
      <c r="A18" s="32" t="s">
        <v>37</v>
      </c>
      <c r="B18" s="33" t="s">
        <v>24</v>
      </c>
      <c r="C18" s="30"/>
      <c r="D18" s="34" t="s">
        <v>24</v>
      </c>
    </row>
    <row r="19" spans="1:4" x14ac:dyDescent="0.25">
      <c r="A19" s="35" t="s">
        <v>27</v>
      </c>
      <c r="B19" s="36">
        <v>4412</v>
      </c>
      <c r="C19" s="37"/>
      <c r="D19" s="38">
        <v>5177.8999999999996</v>
      </c>
    </row>
    <row r="20" spans="1:4" x14ac:dyDescent="0.25">
      <c r="A20" s="16" t="s">
        <v>25</v>
      </c>
      <c r="B20" s="39"/>
      <c r="C20" s="40"/>
      <c r="D20" s="41"/>
    </row>
    <row r="21" spans="1:4" x14ac:dyDescent="0.25">
      <c r="A21" s="16" t="s">
        <v>38</v>
      </c>
      <c r="B21" s="39"/>
      <c r="C21" s="39">
        <v>4412</v>
      </c>
      <c r="D21" s="42">
        <v>765.9</v>
      </c>
    </row>
    <row r="22" spans="1:4" x14ac:dyDescent="0.25">
      <c r="A22" s="28"/>
      <c r="B22" s="43"/>
      <c r="C22" s="43"/>
      <c r="D22" s="44"/>
    </row>
    <row r="23" spans="1:4" ht="15.75" thickBot="1" x14ac:dyDescent="0.3">
      <c r="A23" s="45" t="s">
        <v>31</v>
      </c>
      <c r="B23" s="46"/>
      <c r="C23" s="46"/>
      <c r="D23" s="47">
        <v>765.9</v>
      </c>
    </row>
    <row r="24" spans="1:4" x14ac:dyDescent="0.25">
      <c r="A24" s="3"/>
      <c r="B24" s="3"/>
      <c r="C24" s="3"/>
      <c r="D24" s="3"/>
    </row>
    <row r="25" spans="1:4" x14ac:dyDescent="0.25">
      <c r="A25" s="48"/>
      <c r="B25" s="49"/>
      <c r="C25" s="49"/>
      <c r="D25" s="49"/>
    </row>
    <row r="26" spans="1:4" x14ac:dyDescent="0.25">
      <c r="A26" s="48"/>
      <c r="B26" s="49"/>
      <c r="C26" s="49"/>
      <c r="D26" s="49"/>
    </row>
    <row r="27" spans="1:4" x14ac:dyDescent="0.25">
      <c r="A27" s="48"/>
      <c r="B27" s="49"/>
      <c r="C27" s="49"/>
      <c r="D27" s="49"/>
    </row>
    <row r="28" spans="1:4" x14ac:dyDescent="0.25">
      <c r="A28" s="48"/>
      <c r="B28" s="49"/>
      <c r="C28" s="49"/>
      <c r="D28" s="49"/>
    </row>
  </sheetData>
  <mergeCells count="5">
    <mergeCell ref="A11:D11"/>
    <mergeCell ref="A7:D7"/>
    <mergeCell ref="A8:D8"/>
    <mergeCell ref="A9:D9"/>
    <mergeCell ref="A10:D10"/>
  </mergeCells>
  <phoneticPr fontId="0" type="noConversion"/>
  <pageMargins left="0.70866141732283472" right="0" top="0.78740157480314965" bottom="0.78740157480314965" header="0" footer="0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K25" sqref="K25"/>
    </sheetView>
  </sheetViews>
  <sheetFormatPr defaultRowHeight="15" x14ac:dyDescent="0.25"/>
  <cols>
    <col min="1" max="1" width="42" style="4" customWidth="1"/>
    <col min="2" max="2" width="19.28515625" style="4" customWidth="1"/>
    <col min="3" max="3" width="21.5703125" style="4" customWidth="1"/>
    <col min="4" max="4" width="12.7109375" style="4" customWidth="1"/>
    <col min="5" max="16384" width="9.140625" style="4"/>
  </cols>
  <sheetData>
    <row r="1" spans="1:5" x14ac:dyDescent="0.25">
      <c r="A1" s="1"/>
      <c r="B1" s="1"/>
      <c r="C1" s="1"/>
      <c r="D1" s="83" t="s">
        <v>39</v>
      </c>
      <c r="E1" s="83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/>
      <c r="C3" s="1"/>
      <c r="D3" s="1"/>
      <c r="E3" s="1"/>
    </row>
    <row r="4" spans="1:5" x14ac:dyDescent="0.25">
      <c r="A4" s="1"/>
      <c r="B4" s="1"/>
      <c r="C4" s="1"/>
      <c r="D4" s="1"/>
      <c r="E4" s="1"/>
    </row>
    <row r="5" spans="1:5" x14ac:dyDescent="0.25">
      <c r="A5" s="3"/>
      <c r="B5" s="3"/>
      <c r="C5" s="3"/>
      <c r="D5" s="3"/>
      <c r="E5" s="3"/>
    </row>
    <row r="6" spans="1:5" x14ac:dyDescent="0.25">
      <c r="A6" s="81" t="s">
        <v>0</v>
      </c>
      <c r="B6" s="81"/>
      <c r="C6" s="81"/>
      <c r="D6" s="81"/>
      <c r="E6" s="81"/>
    </row>
    <row r="7" spans="1:5" x14ac:dyDescent="0.25">
      <c r="A7" s="81" t="s">
        <v>1</v>
      </c>
      <c r="B7" s="81"/>
      <c r="C7" s="81"/>
      <c r="D7" s="81"/>
      <c r="E7" s="81"/>
    </row>
    <row r="8" spans="1:5" x14ac:dyDescent="0.25">
      <c r="A8" s="81" t="s">
        <v>29</v>
      </c>
      <c r="B8" s="81"/>
      <c r="C8" s="81"/>
      <c r="D8" s="81"/>
      <c r="E8" s="81"/>
    </row>
    <row r="9" spans="1:5" x14ac:dyDescent="0.25">
      <c r="A9" s="81" t="s">
        <v>2</v>
      </c>
      <c r="B9" s="81"/>
      <c r="C9" s="81"/>
      <c r="D9" s="81"/>
      <c r="E9" s="81"/>
    </row>
    <row r="10" spans="1:5" x14ac:dyDescent="0.25">
      <c r="A10" s="79"/>
      <c r="B10" s="79"/>
      <c r="C10" s="79"/>
      <c r="D10" s="79"/>
      <c r="E10" s="79"/>
    </row>
    <row r="11" spans="1:5" ht="15.75" thickBot="1" x14ac:dyDescent="0.3">
      <c r="A11" s="79"/>
      <c r="B11" s="79"/>
      <c r="C11" s="79"/>
      <c r="D11" s="79"/>
      <c r="E11" s="79"/>
    </row>
    <row r="12" spans="1:5" ht="15.75" thickBot="1" x14ac:dyDescent="0.3">
      <c r="A12" s="50" t="s">
        <v>32</v>
      </c>
      <c r="B12" s="51"/>
      <c r="C12" s="51"/>
      <c r="D12" s="51">
        <v>5432</v>
      </c>
      <c r="E12" s="52"/>
    </row>
    <row r="13" spans="1:5" ht="15.75" thickBot="1" x14ac:dyDescent="0.3">
      <c r="A13" s="5"/>
      <c r="B13" s="5"/>
      <c r="C13" s="5"/>
      <c r="D13" s="5"/>
      <c r="E13" s="5"/>
    </row>
    <row r="14" spans="1:5" x14ac:dyDescent="0.25">
      <c r="A14" s="53" t="s">
        <v>3</v>
      </c>
      <c r="B14" s="54" t="s">
        <v>4</v>
      </c>
      <c r="C14" s="54" t="s">
        <v>5</v>
      </c>
      <c r="D14" s="54" t="s">
        <v>6</v>
      </c>
      <c r="E14" s="55" t="s">
        <v>7</v>
      </c>
    </row>
    <row r="15" spans="1:5" ht="15.75" thickBot="1" x14ac:dyDescent="0.3">
      <c r="A15" s="56"/>
      <c r="B15" s="57" t="s">
        <v>33</v>
      </c>
      <c r="C15" s="57" t="s">
        <v>34</v>
      </c>
      <c r="D15" s="57" t="s">
        <v>35</v>
      </c>
      <c r="E15" s="58" t="s">
        <v>8</v>
      </c>
    </row>
    <row r="16" spans="1:5" x14ac:dyDescent="0.25">
      <c r="A16" s="59" t="s">
        <v>9</v>
      </c>
      <c r="B16" s="60">
        <v>2300</v>
      </c>
      <c r="C16" s="60">
        <v>2300</v>
      </c>
      <c r="D16" s="60">
        <v>2237</v>
      </c>
      <c r="E16" s="61">
        <f t="shared" ref="E16:E22" si="0">D16/C16*100</f>
        <v>97.260869565217391</v>
      </c>
    </row>
    <row r="17" spans="1:5" x14ac:dyDescent="0.25">
      <c r="A17" s="62" t="s">
        <v>10</v>
      </c>
      <c r="B17" s="63">
        <v>1132</v>
      </c>
      <c r="C17" s="63">
        <v>1932</v>
      </c>
      <c r="D17" s="63">
        <v>1769</v>
      </c>
      <c r="E17" s="64">
        <f t="shared" si="0"/>
        <v>91.563146997929607</v>
      </c>
    </row>
    <row r="18" spans="1:5" x14ac:dyDescent="0.25">
      <c r="A18" s="62" t="s">
        <v>11</v>
      </c>
      <c r="B18" s="63">
        <v>84</v>
      </c>
      <c r="C18" s="63">
        <v>84</v>
      </c>
      <c r="D18" s="63">
        <v>66</v>
      </c>
      <c r="E18" s="64">
        <f t="shared" si="0"/>
        <v>78.571428571428569</v>
      </c>
    </row>
    <row r="19" spans="1:5" x14ac:dyDescent="0.25">
      <c r="A19" s="62" t="s">
        <v>12</v>
      </c>
      <c r="B19" s="63">
        <v>270</v>
      </c>
      <c r="C19" s="63">
        <v>270</v>
      </c>
      <c r="D19" s="63">
        <v>189</v>
      </c>
      <c r="E19" s="64">
        <f t="shared" si="0"/>
        <v>70</v>
      </c>
    </row>
    <row r="20" spans="1:5" x14ac:dyDescent="0.25">
      <c r="A20" s="62" t="s">
        <v>13</v>
      </c>
      <c r="B20" s="63">
        <v>300</v>
      </c>
      <c r="C20" s="63">
        <v>300</v>
      </c>
      <c r="D20" s="63">
        <v>80</v>
      </c>
      <c r="E20" s="64">
        <f t="shared" si="0"/>
        <v>26.666666666666668</v>
      </c>
    </row>
    <row r="21" spans="1:5" ht="15.75" thickBot="1" x14ac:dyDescent="0.3">
      <c r="A21" s="32" t="s">
        <v>40</v>
      </c>
      <c r="B21" s="18">
        <v>1234</v>
      </c>
      <c r="C21" s="18">
        <v>434</v>
      </c>
      <c r="D21" s="18">
        <v>358</v>
      </c>
      <c r="E21" s="65">
        <f t="shared" si="0"/>
        <v>82.488479262672811</v>
      </c>
    </row>
    <row r="22" spans="1:5" ht="15.75" thickBot="1" x14ac:dyDescent="0.3">
      <c r="A22" s="66" t="s">
        <v>14</v>
      </c>
      <c r="B22" s="67">
        <f>SUM(B16:B21)</f>
        <v>5320</v>
      </c>
      <c r="C22" s="67">
        <f>SUM(C16:C21)</f>
        <v>5320</v>
      </c>
      <c r="D22" s="67">
        <f>SUM(D16:D21)</f>
        <v>4699</v>
      </c>
      <c r="E22" s="68">
        <f t="shared" si="0"/>
        <v>88.327067669172934</v>
      </c>
    </row>
    <row r="23" spans="1:5" x14ac:dyDescent="0.25">
      <c r="A23" s="5"/>
      <c r="B23" s="5"/>
      <c r="C23" s="5"/>
      <c r="D23" s="69"/>
      <c r="E23" s="70"/>
    </row>
    <row r="24" spans="1:5" x14ac:dyDescent="0.25">
      <c r="A24" s="5"/>
      <c r="B24" s="5"/>
      <c r="C24" s="5"/>
      <c r="D24" s="5"/>
      <c r="E24" s="5"/>
    </row>
    <row r="25" spans="1:5" ht="15.75" thickBot="1" x14ac:dyDescent="0.3">
      <c r="A25" s="5"/>
      <c r="B25" s="5"/>
      <c r="C25" s="5"/>
      <c r="D25" s="5"/>
      <c r="E25" s="5"/>
    </row>
    <row r="26" spans="1:5" x14ac:dyDescent="0.25">
      <c r="A26" s="53" t="s">
        <v>15</v>
      </c>
      <c r="B26" s="54" t="s">
        <v>4</v>
      </c>
      <c r="C26" s="54" t="s">
        <v>5</v>
      </c>
      <c r="D26" s="54" t="s">
        <v>6</v>
      </c>
      <c r="E26" s="55" t="s">
        <v>7</v>
      </c>
    </row>
    <row r="27" spans="1:5" ht="15.75" thickBot="1" x14ac:dyDescent="0.3">
      <c r="A27" s="56"/>
      <c r="B27" s="57" t="s">
        <v>33</v>
      </c>
      <c r="C27" s="57" t="s">
        <v>33</v>
      </c>
      <c r="D27" s="57" t="s">
        <v>35</v>
      </c>
      <c r="E27" s="71" t="s">
        <v>8</v>
      </c>
    </row>
    <row r="28" spans="1:5" ht="29.25" x14ac:dyDescent="0.25">
      <c r="A28" s="78" t="s">
        <v>28</v>
      </c>
      <c r="B28" s="72">
        <v>3900</v>
      </c>
      <c r="C28" s="72">
        <v>3900</v>
      </c>
      <c r="D28" s="72">
        <v>3900</v>
      </c>
      <c r="E28" s="61">
        <f>D28/C28*100</f>
        <v>100</v>
      </c>
    </row>
    <row r="29" spans="1:5" x14ac:dyDescent="0.25">
      <c r="A29" s="62" t="s">
        <v>16</v>
      </c>
      <c r="B29" s="63">
        <v>300</v>
      </c>
      <c r="C29" s="63">
        <v>300</v>
      </c>
      <c r="D29" s="63">
        <v>90</v>
      </c>
      <c r="E29" s="64">
        <f>D29/C29*100</f>
        <v>30</v>
      </c>
    </row>
    <row r="30" spans="1:5" ht="15.75" thickBot="1" x14ac:dyDescent="0.3">
      <c r="A30" s="73" t="s">
        <v>26</v>
      </c>
      <c r="B30" s="63">
        <v>1120</v>
      </c>
      <c r="C30" s="63">
        <v>1120</v>
      </c>
      <c r="D30" s="63">
        <v>1120</v>
      </c>
      <c r="E30" s="64">
        <f>D30/C30*100</f>
        <v>100</v>
      </c>
    </row>
    <row r="31" spans="1:5" ht="15.75" thickBot="1" x14ac:dyDescent="0.3">
      <c r="A31" s="66" t="s">
        <v>14</v>
      </c>
      <c r="B31" s="67">
        <f>SUM(B28:B30)</f>
        <v>5320</v>
      </c>
      <c r="C31" s="67">
        <f>SUM(C28:C30)</f>
        <v>5320</v>
      </c>
      <c r="D31" s="67">
        <f>SUM(D28:D30)</f>
        <v>5110</v>
      </c>
      <c r="E31" s="68">
        <f>D31/C31*100</f>
        <v>96.05263157894737</v>
      </c>
    </row>
    <row r="32" spans="1:5" x14ac:dyDescent="0.25">
      <c r="A32" s="30"/>
      <c r="B32" s="74"/>
      <c r="C32" s="74"/>
      <c r="D32" s="74"/>
      <c r="E32" s="75"/>
    </row>
    <row r="33" spans="1:5" ht="15.75" thickBot="1" x14ac:dyDescent="0.3">
      <c r="A33" s="30"/>
      <c r="B33" s="30"/>
      <c r="C33" s="30"/>
      <c r="D33" s="30"/>
      <c r="E33" s="75"/>
    </row>
    <row r="34" spans="1:5" ht="15.75" thickBot="1" x14ac:dyDescent="0.3">
      <c r="A34" s="76" t="s">
        <v>36</v>
      </c>
      <c r="B34" s="67"/>
      <c r="C34" s="67"/>
      <c r="D34" s="67">
        <f>D12-D22+D31</f>
        <v>5843</v>
      </c>
      <c r="E34" s="77"/>
    </row>
  </sheetData>
  <mergeCells count="5">
    <mergeCell ref="A9:E9"/>
    <mergeCell ref="D1:E1"/>
    <mergeCell ref="A6:E6"/>
    <mergeCell ref="A7:E7"/>
    <mergeCell ref="A8:E8"/>
  </mergeCells>
  <phoneticPr fontId="0" type="noConversion"/>
  <pageMargins left="0.51181102362204722" right="0" top="0.78740157480314965" bottom="0.78740157480314965" header="0" footer="0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 č. 4 - FRR </vt:lpstr>
      <vt:lpstr>Příloha č. 4 - FZ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Lenka.Matejkova</dc:creator>
  <cp:lastModifiedBy>Plachá Radka</cp:lastModifiedBy>
  <cp:lastPrinted>2017-05-31T13:18:27Z</cp:lastPrinted>
  <dcterms:created xsi:type="dcterms:W3CDTF">2015-03-26T11:03:39Z</dcterms:created>
  <dcterms:modified xsi:type="dcterms:W3CDTF">2017-06-07T04:53:16Z</dcterms:modified>
</cp:coreProperties>
</file>