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29D4BECB-6793-4831-842C-1A3D31F06AD1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Příloha č. 4 - FRR " sheetId="4" r:id="rId1"/>
    <sheet name="Příloha č. 4 - FZ" sheetId="1" r:id="rId2"/>
  </sheets>
  <definedNames>
    <definedName name="_xlnm.Print_Area" localSheetId="1">'Příloha č. 4 - FZ'!$A$1:$E$61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3" i="1" l="1"/>
  <c r="C23" i="1"/>
  <c r="B23" i="1"/>
  <c r="B32" i="1" l="1"/>
  <c r="D32" i="1"/>
  <c r="D38" i="1" s="1"/>
  <c r="D23" i="4" l="1"/>
  <c r="E19" i="1" l="1"/>
  <c r="C32" i="1" l="1"/>
  <c r="E31" i="1"/>
  <c r="E29" i="1"/>
  <c r="E21" i="1"/>
  <c r="E18" i="1"/>
  <c r="E17" i="1"/>
  <c r="E16" i="1"/>
  <c r="E32" i="1" l="1"/>
  <c r="E23" i="1"/>
</calcChain>
</file>

<file path=xl/sharedStrings.xml><?xml version="1.0" encoding="utf-8"?>
<sst xmlns="http://schemas.openxmlformats.org/spreadsheetml/2006/main" count="72" uniqueCount="48">
  <si>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</si>
  <si>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</si>
  <si>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</si>
  <si>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</si>
  <si>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</si>
  <si>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</si>
  <si>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</si>
  <si>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</si>
  <si>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</si>
  <si>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</si>
  <si>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</si>
  <si>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</si>
  <si>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</si>
  <si>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</si>
  <si>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</si>
  <si>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</si>
  <si>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</si>
  <si>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</si>
  <si>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</si>
  <si>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</si>
  <si>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</si>
  <si>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</si>
  <si>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</si>
  <si>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</si>
  <si>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</si>
  <si>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</si>
  <si>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3% z prostředků na platy/odměny za výkon funkce</t>
  </si>
  <si>
    <t xml:space="preserve"> str. 2/2</t>
  </si>
  <si>
    <t>očkování</t>
  </si>
  <si>
    <t>Odvody - výdaje</t>
  </si>
  <si>
    <t>celkem výsledné saldo</t>
  </si>
  <si>
    <t>zájezdy zaměstnanců</t>
  </si>
  <si>
    <t>(ZŠ, MŠ, SeS, GC, SOS, Osmička pro rodinu)</t>
  </si>
  <si>
    <t>za rok 2019</t>
  </si>
  <si>
    <t>Počáteční stav BÚ k 1.1.2019</t>
  </si>
  <si>
    <t>na rok 2019</t>
  </si>
  <si>
    <t>(RZ) na rok 2019</t>
  </si>
  <si>
    <t>Konečný stav BÚ k 31.12.2019</t>
  </si>
  <si>
    <t>(FRR) k 1. lednu 2019</t>
  </si>
  <si>
    <t>Konečný zůstatek na účtu FRR k 31.12.2019</t>
  </si>
  <si>
    <t>vypořádání hlavní činnosti příspěv.organizací za rok 2018,</t>
  </si>
  <si>
    <t>vypořádání za rok 2018 na ZBÚ</t>
  </si>
  <si>
    <t>z účelového fondu městské části (MČ) Praha 8 – fondu rezerv a rozvoje</t>
  </si>
  <si>
    <t>x</t>
  </si>
  <si>
    <t>k 31.12.2019</t>
  </si>
  <si>
    <t>Zastupitelstva městské části Praha 8</t>
  </si>
  <si>
    <t xml:space="preserve">ze dne 17. června 2020      </t>
  </si>
  <si>
    <t>Příloha č. 4 usnesení č. Usn ZMC 00x/2020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</si>
</sst>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4">
    <xf numFmtId="0" fontId="0" fillId="0" borderId="0" xfId="0"/>
    <xf numFmtId="0" fontId="4" fillId="2" borderId="0" xfId="2" applyFont="1" applyFill="1"/>
    <xf numFmtId="0" fontId="6" fillId="2" borderId="0" xfId="2" applyFont="1" applyFill="1"/>
    <xf numFmtId="0" fontId="3" fillId="2" borderId="0" xfId="0" applyFont="1" applyFill="1"/>
    <xf numFmtId="0" fontId="4" fillId="2" borderId="0" xfId="2" applyFont="1" applyFill="1" applyAlignment="1"/>
    <xf numFmtId="0" fontId="6" fillId="2" borderId="0" xfId="2" applyFont="1" applyFill="1" applyBorder="1" applyAlignment="1"/>
    <xf numFmtId="0" fontId="6" fillId="2" borderId="0" xfId="2" applyFont="1" applyFill="1" applyAlignment="1"/>
    <xf numFmtId="0" fontId="7" fillId="2" borderId="0" xfId="2" applyFont="1" applyFill="1"/>
    <xf numFmtId="0" fontId="8" fillId="2" borderId="0" xfId="2" applyFont="1" applyFill="1"/>
    <xf numFmtId="3" fontId="6" fillId="2" borderId="0" xfId="2" applyNumberFormat="1" applyFont="1" applyFill="1" applyBorder="1"/>
    <xf numFmtId="0" fontId="6" fillId="2" borderId="0" xfId="2" applyFont="1" applyFill="1" applyBorder="1"/>
    <xf numFmtId="0" fontId="6" fillId="2" borderId="3" xfId="2" applyFont="1" applyFill="1" applyBorder="1"/>
    <xf numFmtId="0" fontId="9" fillId="2" borderId="4" xfId="2" applyFont="1" applyFill="1" applyBorder="1"/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7" xfId="2" applyFont="1" applyFill="1" applyBorder="1"/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center"/>
    </xf>
    <xf numFmtId="4" fontId="6" fillId="2" borderId="0" xfId="2" applyNumberFormat="1" applyFont="1" applyFill="1" applyBorder="1"/>
    <xf numFmtId="0" fontId="6" fillId="2" borderId="19" xfId="2" applyFont="1" applyFill="1" applyBorder="1" applyAlignment="1">
      <alignment horizontal="center"/>
    </xf>
    <xf numFmtId="3" fontId="3" fillId="2" borderId="0" xfId="0" applyNumberFormat="1" applyFont="1" applyFill="1"/>
    <xf numFmtId="0" fontId="0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10" fillId="2" borderId="0" xfId="2" applyFont="1" applyFill="1" applyBorder="1"/>
    <xf numFmtId="3" fontId="10" fillId="2" borderId="0" xfId="2" applyNumberFormat="1" applyFont="1" applyFill="1" applyBorder="1" applyAlignment="1">
      <alignment horizontal="center"/>
    </xf>
    <xf numFmtId="4" fontId="10" fillId="2" borderId="0" xfId="2" applyNumberFormat="1" applyFont="1" applyFill="1" applyBorder="1" applyAlignment="1">
      <alignment horizontal="center"/>
    </xf>
    <xf numFmtId="0" fontId="0" fillId="2" borderId="0" xfId="0" applyFont="1" applyFill="1" applyAlignment="1">
      <alignment horizontal="left"/>
    </xf>
    <xf numFmtId="3" fontId="6" fillId="2" borderId="0" xfId="2" applyNumberFormat="1" applyFont="1" applyFill="1" applyBorder="1" applyAlignment="1">
      <alignment horizontal="center"/>
    </xf>
    <xf numFmtId="0" fontId="10" fillId="2" borderId="1" xfId="2" applyFont="1" applyFill="1" applyBorder="1"/>
    <xf numFmtId="3" fontId="10" fillId="2" borderId="2" xfId="2" applyNumberFormat="1" applyFont="1" applyFill="1" applyBorder="1" applyAlignment="1">
      <alignment horizontal="right" indent="2"/>
    </xf>
    <xf numFmtId="4" fontId="6" fillId="2" borderId="0" xfId="2" applyNumberFormat="1" applyFont="1" applyFill="1" applyBorder="1" applyAlignment="1">
      <alignment horizontal="center"/>
    </xf>
    <xf numFmtId="4" fontId="6" fillId="2" borderId="3" xfId="2" applyNumberFormat="1" applyFont="1" applyFill="1" applyBorder="1" applyAlignment="1">
      <alignment horizontal="center"/>
    </xf>
    <xf numFmtId="0" fontId="6" fillId="0" borderId="22" xfId="2" applyFont="1" applyFill="1" applyBorder="1"/>
    <xf numFmtId="0" fontId="10" fillId="0" borderId="23" xfId="2" applyFont="1" applyFill="1" applyBorder="1" applyAlignment="1">
      <alignment horizontal="center"/>
    </xf>
    <xf numFmtId="0" fontId="10" fillId="0" borderId="24" xfId="2" applyFont="1" applyFill="1" applyBorder="1" applyAlignment="1">
      <alignment horizontal="center"/>
    </xf>
    <xf numFmtId="0" fontId="10" fillId="0" borderId="25" xfId="2" applyFont="1" applyFill="1" applyBorder="1" applyAlignment="1">
      <alignment horizontal="center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6" fillId="2" borderId="0" xfId="2" applyFont="1" applyFill="1" applyAlignment="1">
      <alignment horizontal="right"/>
    </xf>
    <xf numFmtId="0" fontId="6" fillId="2" borderId="26" xfId="2" applyFont="1" applyFill="1" applyBorder="1"/>
    <xf numFmtId="3" fontId="6" fillId="2" borderId="17" xfId="2" applyNumberFormat="1" applyFont="1" applyFill="1" applyBorder="1" applyAlignment="1">
      <alignment horizontal="center"/>
    </xf>
    <xf numFmtId="3" fontId="6" fillId="2" borderId="27" xfId="2" applyNumberFormat="1" applyFont="1" applyFill="1" applyBorder="1" applyAlignment="1">
      <alignment horizontal="center"/>
    </xf>
    <xf numFmtId="3" fontId="6" fillId="2" borderId="28" xfId="2" applyNumberFormat="1" applyFont="1" applyFill="1" applyBorder="1" applyAlignment="1">
      <alignment horizontal="right"/>
    </xf>
    <xf numFmtId="3" fontId="6" fillId="2" borderId="27" xfId="2" applyNumberFormat="1" applyFont="1" applyFill="1" applyBorder="1" applyAlignment="1">
      <alignment horizontal="right"/>
    </xf>
    <xf numFmtId="0" fontId="6" fillId="2" borderId="29" xfId="2" applyFont="1" applyFill="1" applyBorder="1"/>
    <xf numFmtId="3" fontId="6" fillId="2" borderId="14" xfId="2" applyNumberFormat="1" applyFont="1" applyFill="1" applyBorder="1"/>
    <xf numFmtId="3" fontId="6" fillId="2" borderId="30" xfId="2" applyNumberFormat="1" applyFont="1" applyFill="1" applyBorder="1"/>
    <xf numFmtId="3" fontId="6" fillId="2" borderId="15" xfId="2" applyNumberFormat="1" applyFont="1" applyFill="1" applyBorder="1"/>
    <xf numFmtId="0" fontId="6" fillId="2" borderId="31" xfId="2" applyFont="1" applyFill="1" applyBorder="1"/>
    <xf numFmtId="3" fontId="6" fillId="2" borderId="17" xfId="2" applyNumberFormat="1" applyFont="1" applyFill="1" applyBorder="1"/>
    <xf numFmtId="3" fontId="6" fillId="2" borderId="18" xfId="2" applyNumberFormat="1" applyFont="1" applyFill="1" applyBorder="1"/>
    <xf numFmtId="0" fontId="6" fillId="2" borderId="16" xfId="2" applyFont="1" applyFill="1" applyBorder="1"/>
    <xf numFmtId="3" fontId="6" fillId="2" borderId="28" xfId="2" applyNumberFormat="1" applyFont="1" applyFill="1" applyBorder="1"/>
    <xf numFmtId="3" fontId="6" fillId="2" borderId="32" xfId="2" applyNumberFormat="1" applyFont="1" applyFill="1" applyBorder="1"/>
    <xf numFmtId="0" fontId="6" fillId="2" borderId="33" xfId="2" applyFont="1" applyFill="1" applyBorder="1"/>
    <xf numFmtId="3" fontId="6" fillId="2" borderId="11" xfId="2" applyNumberFormat="1" applyFont="1" applyFill="1" applyBorder="1"/>
    <xf numFmtId="3" fontId="6" fillId="2" borderId="34" xfId="2" applyNumberFormat="1" applyFont="1" applyFill="1" applyBorder="1"/>
    <xf numFmtId="0" fontId="10" fillId="2" borderId="36" xfId="2" applyFont="1" applyFill="1" applyBorder="1"/>
    <xf numFmtId="3" fontId="10" fillId="2" borderId="37" xfId="2" applyNumberFormat="1" applyFont="1" applyFill="1" applyBorder="1"/>
    <xf numFmtId="3" fontId="10" fillId="2" borderId="38" xfId="2" applyNumberFormat="1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10" xfId="2" applyFont="1" applyFill="1" applyBorder="1"/>
    <xf numFmtId="3" fontId="6" fillId="2" borderId="11" xfId="2" applyNumberFormat="1" applyFont="1" applyFill="1" applyBorder="1" applyAlignment="1">
      <alignment horizontal="right" indent="2"/>
    </xf>
    <xf numFmtId="164" fontId="6" fillId="2" borderId="11" xfId="2" applyNumberFormat="1" applyFont="1" applyFill="1" applyBorder="1" applyAlignment="1">
      <alignment horizontal="right" indent="2"/>
    </xf>
    <xf numFmtId="4" fontId="6" fillId="2" borderId="12" xfId="2" applyNumberFormat="1" applyFont="1" applyFill="1" applyBorder="1" applyAlignment="1">
      <alignment horizontal="right" indent="2"/>
    </xf>
    <xf numFmtId="0" fontId="6" fillId="2" borderId="13" xfId="2" applyFont="1" applyFill="1" applyBorder="1"/>
    <xf numFmtId="3" fontId="6" fillId="2" borderId="14" xfId="2" applyNumberFormat="1" applyFont="1" applyFill="1" applyBorder="1" applyAlignment="1">
      <alignment horizontal="right" indent="2"/>
    </xf>
    <xf numFmtId="4" fontId="6" fillId="2" borderId="15" xfId="2" applyNumberFormat="1" applyFont="1" applyFill="1" applyBorder="1" applyAlignment="1">
      <alignment horizontal="right" indent="2"/>
    </xf>
    <xf numFmtId="164" fontId="6" fillId="2" borderId="14" xfId="2" applyNumberFormat="1" applyFont="1" applyFill="1" applyBorder="1" applyAlignment="1">
      <alignment horizontal="right" indent="2"/>
    </xf>
    <xf numFmtId="164" fontId="10" fillId="2" borderId="2" xfId="2" applyNumberFormat="1" applyFont="1" applyFill="1" applyBorder="1" applyAlignment="1">
      <alignment horizontal="right" indent="2"/>
    </xf>
    <xf numFmtId="4" fontId="10" fillId="2" borderId="3" xfId="2" applyNumberFormat="1" applyFont="1" applyFill="1" applyBorder="1" applyAlignment="1">
      <alignment horizontal="right" indent="2"/>
    </xf>
    <xf numFmtId="0" fontId="6" fillId="2" borderId="10" xfId="2" applyFont="1" applyFill="1" applyBorder="1" applyAlignment="1">
      <alignment wrapText="1"/>
    </xf>
    <xf numFmtId="3" fontId="6" fillId="2" borderId="20" xfId="2" applyNumberFormat="1" applyFont="1" applyFill="1" applyBorder="1" applyAlignment="1">
      <alignment horizontal="right" indent="2"/>
    </xf>
    <xf numFmtId="0" fontId="6" fillId="2" borderId="13" xfId="2" applyFont="1" applyFill="1" applyBorder="1" applyAlignment="1">
      <alignment vertical="top"/>
    </xf>
    <xf numFmtId="0" fontId="5" fillId="2" borderId="0" xfId="2" applyFont="1" applyFill="1"/>
    <xf numFmtId="0" fontId="4" fillId="2" borderId="0" xfId="2" applyFont="1" applyFill="1" applyBorder="1"/>
    <xf numFmtId="0" fontId="5" fillId="2" borderId="35" xfId="2" applyFont="1" applyFill="1" applyBorder="1" applyAlignment="1">
      <alignment horizontal="right"/>
    </xf>
    <xf numFmtId="0" fontId="9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/>
    </xf>
    <xf numFmtId="0" fontId="9" fillId="2" borderId="21" xfId="2" applyFont="1" applyFill="1" applyBorder="1" applyAlignment="1">
      <alignment horizontal="left"/>
    </xf>
    <xf numFmtId="0" fontId="9" fillId="2" borderId="39" xfId="2" applyFont="1" applyFill="1" applyBorder="1" applyAlignment="1">
      <alignment horizontal="left"/>
    </xf>
    <xf numFmtId="0" fontId="9" fillId="2" borderId="40" xfId="2" applyFont="1" applyFill="1" applyBorder="1" applyAlignment="1">
      <alignment horizontal="left"/>
    </xf>
    <xf numFmtId="0" fontId="6" fillId="2" borderId="0" xfId="2" applyFont="1" applyFill="1" applyAlignment="1">
      <alignment horizontal="right"/>
    </xf>
  </cellXfs>
  <cellStyles count="4">
    <cellStyle name="měny 2" xfId="1" xr:uid="{00000000-0005-0000-0000-000000000000}"/>
    <cellStyle name="Normální" xfId="0" builtinId="0"/>
    <cellStyle name="normální 2" xfId="2" xr:uid="{00000000-0005-0000-0000-000002000000}"/>
    <cellStyle name="normální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E9" sqref="E9"/>
    </sheetView>
  </sheetViews>
  <sheetFormatPr defaultRowHeight="15" x14ac:dyDescent="0.25"/>
  <cols>
    <col min="1" max="1" width="57.5703125" style="3" customWidth="1"/>
    <col min="2" max="2" width="12.140625" style="3" customWidth="1"/>
    <col min="3" max="3" width="11.85546875" style="3" customWidth="1"/>
    <col min="4" max="4" width="14.85546875" style="3" customWidth="1"/>
    <col min="5" max="16384" width="9.140625" style="3"/>
  </cols>
  <sheetData>
    <row r="1" spans="1:4" x14ac:dyDescent="0.25">
      <c r="A1" s="1"/>
      <c r="B1" s="75"/>
      <c r="C1" s="2"/>
      <c r="D1" s="2"/>
    </row>
    <row r="2" spans="1:4" x14ac:dyDescent="0.25">
      <c r="A2" s="1"/>
      <c r="B2" s="2" t="s">
        <v>47</v>
      </c>
      <c r="C2" s="2"/>
      <c r="D2" s="2"/>
    </row>
    <row r="3" spans="1:4" x14ac:dyDescent="0.25">
      <c r="A3" s="4"/>
      <c r="B3" s="5" t="s">
        <v>45</v>
      </c>
      <c r="C3" s="6"/>
      <c r="D3" s="6"/>
    </row>
    <row r="4" spans="1:4" x14ac:dyDescent="0.25">
      <c r="A4" s="1"/>
      <c r="B4" s="7" t="s">
        <v>46</v>
      </c>
      <c r="C4" s="2"/>
      <c r="D4" s="76"/>
    </row>
    <row r="5" spans="1:4" x14ac:dyDescent="0.25">
      <c r="A5" s="1"/>
      <c r="B5" s="8"/>
      <c r="C5" s="1"/>
      <c r="D5" s="1"/>
    </row>
    <row r="6" spans="1:4" x14ac:dyDescent="0.25">
      <c r="A6" s="2"/>
      <c r="B6" s="7"/>
      <c r="C6" s="2"/>
      <c r="D6" s="2"/>
    </row>
    <row r="7" spans="1:4" x14ac:dyDescent="0.25">
      <c r="A7" s="78" t="s">
        <v>0</v>
      </c>
      <c r="B7" s="78"/>
      <c r="C7" s="78"/>
      <c r="D7" s="78"/>
    </row>
    <row r="8" spans="1:4" x14ac:dyDescent="0.25">
      <c r="A8" s="78" t="s">
        <v>42</v>
      </c>
      <c r="B8" s="78"/>
      <c r="C8" s="78"/>
      <c r="D8" s="78"/>
    </row>
    <row r="9" spans="1:4" x14ac:dyDescent="0.25">
      <c r="A9" s="78" t="s">
        <v>33</v>
      </c>
      <c r="B9" s="78"/>
      <c r="C9" s="78"/>
      <c r="D9" s="78"/>
    </row>
    <row r="10" spans="1:4" x14ac:dyDescent="0.25">
      <c r="A10" s="78" t="s">
        <v>2</v>
      </c>
      <c r="B10" s="79"/>
      <c r="C10" s="79"/>
      <c r="D10" s="79"/>
    </row>
    <row r="11" spans="1:4" ht="15.75" thickBot="1" x14ac:dyDescent="0.3">
      <c r="A11" s="77" t="s">
        <v>17</v>
      </c>
      <c r="B11" s="77"/>
      <c r="C11" s="77"/>
      <c r="D11" s="77"/>
    </row>
    <row r="12" spans="1:4" ht="15.75" thickBot="1" x14ac:dyDescent="0.3">
      <c r="A12" s="33"/>
      <c r="B12" s="34" t="s">
        <v>18</v>
      </c>
      <c r="C12" s="35" t="s">
        <v>19</v>
      </c>
      <c r="D12" s="36" t="s">
        <v>20</v>
      </c>
    </row>
    <row r="13" spans="1:4" ht="15.75" thickTop="1" x14ac:dyDescent="0.25">
      <c r="A13" s="40" t="s">
        <v>21</v>
      </c>
      <c r="B13" s="41"/>
      <c r="C13" s="41"/>
      <c r="D13" s="42"/>
    </row>
    <row r="14" spans="1:4" x14ac:dyDescent="0.25">
      <c r="A14" s="40" t="s">
        <v>38</v>
      </c>
      <c r="B14" s="43"/>
      <c r="C14" s="43"/>
      <c r="D14" s="44"/>
    </row>
    <row r="15" spans="1:4" x14ac:dyDescent="0.25">
      <c r="A15" s="40"/>
      <c r="B15" s="43"/>
      <c r="C15" s="43"/>
      <c r="D15" s="44">
        <v>766</v>
      </c>
    </row>
    <row r="16" spans="1:4" x14ac:dyDescent="0.25">
      <c r="A16" s="45"/>
      <c r="B16" s="46"/>
      <c r="C16" s="47"/>
      <c r="D16" s="48"/>
    </row>
    <row r="17" spans="1:4" x14ac:dyDescent="0.25">
      <c r="A17" s="49" t="s">
        <v>22</v>
      </c>
      <c r="B17" s="50"/>
      <c r="C17" s="9"/>
      <c r="D17" s="51"/>
    </row>
    <row r="18" spans="1:4" x14ac:dyDescent="0.25">
      <c r="A18" s="52" t="s">
        <v>40</v>
      </c>
      <c r="B18" s="53" t="s">
        <v>23</v>
      </c>
      <c r="C18" s="9"/>
      <c r="D18" s="54" t="s">
        <v>23</v>
      </c>
    </row>
    <row r="19" spans="1:4" x14ac:dyDescent="0.25">
      <c r="A19" s="55" t="s">
        <v>32</v>
      </c>
      <c r="B19" s="56">
        <v>22088</v>
      </c>
      <c r="C19" s="56"/>
      <c r="D19" s="57"/>
    </row>
    <row r="20" spans="1:4" x14ac:dyDescent="0.25">
      <c r="A20" s="40" t="s">
        <v>24</v>
      </c>
      <c r="B20" s="53"/>
      <c r="C20" s="53"/>
      <c r="D20" s="54"/>
    </row>
    <row r="21" spans="1:4" x14ac:dyDescent="0.25">
      <c r="A21" s="40" t="s">
        <v>41</v>
      </c>
      <c r="B21" s="53"/>
      <c r="C21" s="53">
        <v>0</v>
      </c>
      <c r="D21" s="57"/>
    </row>
    <row r="22" spans="1:4" x14ac:dyDescent="0.25">
      <c r="A22" s="49"/>
      <c r="B22" s="50"/>
      <c r="C22" s="50"/>
      <c r="D22" s="51"/>
    </row>
    <row r="23" spans="1:4" ht="15.75" thickBot="1" x14ac:dyDescent="0.3">
      <c r="A23" s="58" t="s">
        <v>39</v>
      </c>
      <c r="B23" s="59"/>
      <c r="C23" s="59"/>
      <c r="D23" s="60">
        <f>D15+B19-C21</f>
        <v>22854</v>
      </c>
    </row>
    <row r="24" spans="1:4" x14ac:dyDescent="0.25">
      <c r="A24" s="2"/>
      <c r="B24" s="2"/>
      <c r="C24" s="2"/>
      <c r="D24" s="2"/>
    </row>
    <row r="25" spans="1:4" x14ac:dyDescent="0.25">
      <c r="A25" s="10"/>
      <c r="B25" s="9"/>
      <c r="C25" s="9"/>
      <c r="D25" s="9"/>
    </row>
    <row r="26" spans="1:4" x14ac:dyDescent="0.25">
      <c r="A26" s="10"/>
      <c r="B26" s="9"/>
      <c r="C26" s="9"/>
      <c r="D26" s="9"/>
    </row>
    <row r="27" spans="1:4" x14ac:dyDescent="0.25">
      <c r="A27" s="10"/>
      <c r="B27" s="9"/>
      <c r="C27" s="9"/>
      <c r="D27" s="9"/>
    </row>
    <row r="28" spans="1:4" x14ac:dyDescent="0.25">
      <c r="A28" s="10"/>
      <c r="B28" s="9"/>
      <c r="C28" s="9"/>
      <c r="D28" s="9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workbookViewId="0">
      <selection activeCell="H40" sqref="H40"/>
    </sheetView>
  </sheetViews>
  <sheetFormatPr defaultRowHeight="15" x14ac:dyDescent="0.25"/>
  <cols>
    <col min="1" max="1" width="42" style="3" customWidth="1"/>
    <col min="2" max="2" width="19.28515625" style="3" customWidth="1"/>
    <col min="3" max="3" width="21.5703125" style="3" customWidth="1"/>
    <col min="4" max="4" width="12.7109375" style="3" customWidth="1"/>
    <col min="5" max="5" width="12.28515625" style="3" bestFit="1" customWidth="1"/>
    <col min="6" max="16384" width="9.140625" style="3"/>
  </cols>
  <sheetData>
    <row r="1" spans="1:9" x14ac:dyDescent="0.25">
      <c r="A1" s="1"/>
      <c r="B1" s="1"/>
      <c r="C1" s="1"/>
      <c r="D1" s="83"/>
      <c r="E1" s="83"/>
    </row>
    <row r="2" spans="1:9" x14ac:dyDescent="0.25">
      <c r="A2" s="1"/>
      <c r="B2" s="1"/>
      <c r="C2" s="1"/>
      <c r="D2" s="1"/>
      <c r="E2" s="1"/>
    </row>
    <row r="3" spans="1:9" x14ac:dyDescent="0.25">
      <c r="A3" s="1"/>
      <c r="B3" s="1"/>
      <c r="C3" s="1"/>
      <c r="D3" s="1"/>
      <c r="E3" s="1"/>
    </row>
    <row r="4" spans="1:9" x14ac:dyDescent="0.25">
      <c r="A4" s="1"/>
      <c r="B4" s="1"/>
      <c r="C4" s="1"/>
      <c r="D4" s="1"/>
      <c r="E4" s="1"/>
    </row>
    <row r="5" spans="1:9" x14ac:dyDescent="0.25">
      <c r="A5" s="2"/>
      <c r="B5" s="2"/>
      <c r="C5" s="2"/>
      <c r="D5" s="2"/>
      <c r="E5" s="2"/>
    </row>
    <row r="6" spans="1:9" x14ac:dyDescent="0.25">
      <c r="A6" s="78" t="s">
        <v>0</v>
      </c>
      <c r="B6" s="78"/>
      <c r="C6" s="78"/>
      <c r="D6" s="78"/>
      <c r="E6" s="78"/>
    </row>
    <row r="7" spans="1:9" x14ac:dyDescent="0.25">
      <c r="A7" s="78" t="s">
        <v>1</v>
      </c>
      <c r="B7" s="78"/>
      <c r="C7" s="78"/>
      <c r="D7" s="78"/>
      <c r="E7" s="78"/>
    </row>
    <row r="8" spans="1:9" x14ac:dyDescent="0.25">
      <c r="A8" s="78" t="s">
        <v>33</v>
      </c>
      <c r="B8" s="78"/>
      <c r="C8" s="78"/>
      <c r="D8" s="78"/>
      <c r="E8" s="78"/>
    </row>
    <row r="9" spans="1:9" x14ac:dyDescent="0.25">
      <c r="A9" s="78" t="s">
        <v>2</v>
      </c>
      <c r="B9" s="78"/>
      <c r="C9" s="78"/>
      <c r="D9" s="78"/>
      <c r="E9" s="78"/>
    </row>
    <row r="10" spans="1:9" x14ac:dyDescent="0.25">
      <c r="A10" s="37"/>
      <c r="B10" s="37"/>
      <c r="C10" s="37"/>
      <c r="D10" s="37"/>
      <c r="E10" s="37"/>
    </row>
    <row r="11" spans="1:9" ht="15.75" thickBot="1" x14ac:dyDescent="0.3">
      <c r="A11" s="37"/>
      <c r="B11" s="37"/>
      <c r="C11" s="37"/>
      <c r="D11" s="83" t="s">
        <v>27</v>
      </c>
      <c r="E11" s="83"/>
    </row>
    <row r="12" spans="1:9" ht="15.75" thickBot="1" x14ac:dyDescent="0.3">
      <c r="A12" s="80" t="s">
        <v>34</v>
      </c>
      <c r="B12" s="81"/>
      <c r="C12" s="82"/>
      <c r="D12" s="61">
        <v>6938</v>
      </c>
      <c r="E12" s="11"/>
    </row>
    <row r="13" spans="1:9" ht="15.75" thickBot="1" x14ac:dyDescent="0.3">
      <c r="A13" s="2"/>
      <c r="B13" s="2"/>
      <c r="C13" s="2"/>
      <c r="D13" s="2"/>
      <c r="E13" s="2"/>
    </row>
    <row r="14" spans="1:9" x14ac:dyDescent="0.25">
      <c r="A14" s="12" t="s">
        <v>3</v>
      </c>
      <c r="B14" s="13" t="s">
        <v>4</v>
      </c>
      <c r="C14" s="13" t="s">
        <v>5</v>
      </c>
      <c r="D14" s="13" t="s">
        <v>6</v>
      </c>
      <c r="E14" s="14" t="s">
        <v>7</v>
      </c>
    </row>
    <row r="15" spans="1:9" ht="15.75" thickBot="1" x14ac:dyDescent="0.3">
      <c r="A15" s="15"/>
      <c r="B15" s="16" t="s">
        <v>35</v>
      </c>
      <c r="C15" s="16" t="s">
        <v>36</v>
      </c>
      <c r="D15" s="16" t="s">
        <v>44</v>
      </c>
      <c r="E15" s="17" t="s">
        <v>8</v>
      </c>
    </row>
    <row r="16" spans="1:9" x14ac:dyDescent="0.25">
      <c r="A16" s="62" t="s">
        <v>9</v>
      </c>
      <c r="B16" s="63">
        <v>3000</v>
      </c>
      <c r="C16" s="64">
        <v>3000</v>
      </c>
      <c r="D16" s="63">
        <v>2511</v>
      </c>
      <c r="E16" s="65">
        <f t="shared" ref="E16:E23" si="0">D16/C16*100</f>
        <v>83.7</v>
      </c>
      <c r="G16" s="21"/>
      <c r="H16" s="21"/>
      <c r="I16" s="27"/>
    </row>
    <row r="17" spans="1:10" x14ac:dyDescent="0.25">
      <c r="A17" s="66" t="s">
        <v>10</v>
      </c>
      <c r="B17" s="63">
        <v>2485</v>
      </c>
      <c r="C17" s="64">
        <v>2485</v>
      </c>
      <c r="D17" s="67">
        <v>2142</v>
      </c>
      <c r="E17" s="68">
        <f t="shared" si="0"/>
        <v>86.197183098591552</v>
      </c>
      <c r="G17" s="22"/>
      <c r="H17" s="23"/>
      <c r="I17" s="22"/>
      <c r="J17" s="22"/>
    </row>
    <row r="18" spans="1:10" x14ac:dyDescent="0.25">
      <c r="A18" s="66" t="s">
        <v>11</v>
      </c>
      <c r="B18" s="67">
        <v>84</v>
      </c>
      <c r="C18" s="69">
        <v>84</v>
      </c>
      <c r="D18" s="67">
        <v>43</v>
      </c>
      <c r="E18" s="68">
        <f t="shared" si="0"/>
        <v>51.19047619047619</v>
      </c>
    </row>
    <row r="19" spans="1:10" x14ac:dyDescent="0.25">
      <c r="A19" s="66" t="s">
        <v>28</v>
      </c>
      <c r="B19" s="67">
        <v>100</v>
      </c>
      <c r="C19" s="69">
        <v>100</v>
      </c>
      <c r="D19" s="67">
        <v>52</v>
      </c>
      <c r="E19" s="68">
        <f t="shared" si="0"/>
        <v>52</v>
      </c>
      <c r="G19" s="20"/>
    </row>
    <row r="20" spans="1:10" x14ac:dyDescent="0.25">
      <c r="A20" s="66" t="s">
        <v>31</v>
      </c>
      <c r="B20" s="67">
        <v>0</v>
      </c>
      <c r="C20" s="69">
        <v>0</v>
      </c>
      <c r="D20" s="67">
        <v>0</v>
      </c>
      <c r="E20" s="68" t="s">
        <v>43</v>
      </c>
      <c r="G20" s="20"/>
    </row>
    <row r="21" spans="1:10" x14ac:dyDescent="0.25">
      <c r="A21" s="66" t="s">
        <v>12</v>
      </c>
      <c r="B21" s="67">
        <v>320</v>
      </c>
      <c r="C21" s="69">
        <v>320</v>
      </c>
      <c r="D21" s="67">
        <v>200</v>
      </c>
      <c r="E21" s="68">
        <f t="shared" si="0"/>
        <v>62.5</v>
      </c>
    </row>
    <row r="22" spans="1:10" ht="15.75" thickBot="1" x14ac:dyDescent="0.3">
      <c r="A22" s="66" t="s">
        <v>13</v>
      </c>
      <c r="B22" s="67">
        <v>0</v>
      </c>
      <c r="C22" s="69">
        <v>0</v>
      </c>
      <c r="D22" s="67">
        <v>0</v>
      </c>
      <c r="E22" s="68" t="s">
        <v>43</v>
      </c>
    </row>
    <row r="23" spans="1:10" ht="15.75" thickBot="1" x14ac:dyDescent="0.3">
      <c r="A23" s="29" t="s">
        <v>14</v>
      </c>
      <c r="B23" s="30">
        <f>SUM(B16:B22)</f>
        <v>5989</v>
      </c>
      <c r="C23" s="70">
        <f>SUM(C16:C22)</f>
        <v>5989</v>
      </c>
      <c r="D23" s="30">
        <f>SUM(D16:D22)</f>
        <v>4948</v>
      </c>
      <c r="E23" s="71">
        <f t="shared" si="0"/>
        <v>82.618133244281182</v>
      </c>
    </row>
    <row r="24" spans="1:10" x14ac:dyDescent="0.25">
      <c r="A24" s="39"/>
      <c r="B24" s="38"/>
      <c r="C24" s="38"/>
      <c r="D24" s="28"/>
      <c r="E24" s="18"/>
    </row>
    <row r="25" spans="1:10" x14ac:dyDescent="0.25">
      <c r="A25" s="2"/>
      <c r="B25" s="2"/>
      <c r="C25" s="2"/>
      <c r="D25" s="2"/>
      <c r="E25" s="2"/>
    </row>
    <row r="26" spans="1:10" ht="15.75" thickBot="1" x14ac:dyDescent="0.3">
      <c r="A26" s="2"/>
      <c r="B26" s="2"/>
      <c r="C26" s="2"/>
      <c r="D26" s="2"/>
      <c r="E26" s="2"/>
    </row>
    <row r="27" spans="1:10" x14ac:dyDescent="0.25">
      <c r="A27" s="12" t="s">
        <v>15</v>
      </c>
      <c r="B27" s="13" t="s">
        <v>4</v>
      </c>
      <c r="C27" s="13" t="s">
        <v>5</v>
      </c>
      <c r="D27" s="13" t="s">
        <v>6</v>
      </c>
      <c r="E27" s="14" t="s">
        <v>7</v>
      </c>
    </row>
    <row r="28" spans="1:10" ht="15.75" thickBot="1" x14ac:dyDescent="0.3">
      <c r="A28" s="15"/>
      <c r="B28" s="16" t="s">
        <v>35</v>
      </c>
      <c r="C28" s="16" t="s">
        <v>35</v>
      </c>
      <c r="D28" s="16" t="s">
        <v>44</v>
      </c>
      <c r="E28" s="19" t="s">
        <v>8</v>
      </c>
      <c r="G28" s="21"/>
      <c r="H28" s="21"/>
      <c r="I28" s="27"/>
    </row>
    <row r="29" spans="1:10" ht="29.25" x14ac:dyDescent="0.25">
      <c r="A29" s="72" t="s">
        <v>26</v>
      </c>
      <c r="B29" s="73">
        <v>5210</v>
      </c>
      <c r="C29" s="73">
        <v>5210</v>
      </c>
      <c r="D29" s="73">
        <v>5210</v>
      </c>
      <c r="E29" s="65">
        <f>D29/C29*100</f>
        <v>100</v>
      </c>
      <c r="G29" s="21"/>
      <c r="H29" s="21"/>
    </row>
    <row r="30" spans="1:10" x14ac:dyDescent="0.25">
      <c r="A30" s="66" t="s">
        <v>16</v>
      </c>
      <c r="B30" s="67">
        <v>0</v>
      </c>
      <c r="C30" s="67">
        <v>0</v>
      </c>
      <c r="D30" s="67">
        <v>16</v>
      </c>
      <c r="E30" s="68" t="s">
        <v>43</v>
      </c>
      <c r="G30" s="22"/>
      <c r="H30" s="22"/>
    </row>
    <row r="31" spans="1:10" ht="15.75" thickBot="1" x14ac:dyDescent="0.3">
      <c r="A31" s="74" t="s">
        <v>25</v>
      </c>
      <c r="B31" s="67">
        <v>779</v>
      </c>
      <c r="C31" s="67">
        <v>779</v>
      </c>
      <c r="D31" s="67">
        <v>779</v>
      </c>
      <c r="E31" s="68">
        <f>D31/C31*100</f>
        <v>100</v>
      </c>
      <c r="G31" s="21"/>
      <c r="H31" s="21"/>
    </row>
    <row r="32" spans="1:10" ht="15.75" thickBot="1" x14ac:dyDescent="0.3">
      <c r="A32" s="29" t="s">
        <v>14</v>
      </c>
      <c r="B32" s="30">
        <f>SUM(B29:B31)</f>
        <v>5989</v>
      </c>
      <c r="C32" s="30">
        <f>SUM(C29:C31)</f>
        <v>5989</v>
      </c>
      <c r="D32" s="30">
        <f>SUM(D29:D31)</f>
        <v>6005</v>
      </c>
      <c r="E32" s="71">
        <f>D32/C32*100</f>
        <v>100.26715645349809</v>
      </c>
    </row>
    <row r="33" spans="1:5" ht="15.75" thickBot="1" x14ac:dyDescent="0.3">
      <c r="A33" s="24"/>
      <c r="B33" s="25"/>
      <c r="C33" s="25"/>
      <c r="D33" s="25"/>
      <c r="E33" s="26"/>
    </row>
    <row r="34" spans="1:5" x14ac:dyDescent="0.25">
      <c r="A34" s="12" t="s">
        <v>29</v>
      </c>
      <c r="B34" s="13" t="s">
        <v>4</v>
      </c>
      <c r="C34" s="13" t="s">
        <v>5</v>
      </c>
      <c r="D34" s="13" t="s">
        <v>6</v>
      </c>
      <c r="E34" s="14" t="s">
        <v>7</v>
      </c>
    </row>
    <row r="35" spans="1:5" ht="15.75" thickBot="1" x14ac:dyDescent="0.3">
      <c r="A35" s="15"/>
      <c r="B35" s="16" t="s">
        <v>35</v>
      </c>
      <c r="C35" s="16" t="s">
        <v>35</v>
      </c>
      <c r="D35" s="16" t="s">
        <v>44</v>
      </c>
      <c r="E35" s="19" t="s">
        <v>8</v>
      </c>
    </row>
    <row r="36" spans="1:5" ht="15.75" thickBot="1" x14ac:dyDescent="0.3">
      <c r="A36" s="29" t="s">
        <v>30</v>
      </c>
      <c r="B36" s="30">
        <v>0</v>
      </c>
      <c r="C36" s="30">
        <v>0</v>
      </c>
      <c r="D36" s="30">
        <v>-357</v>
      </c>
      <c r="E36" s="71" t="s">
        <v>43</v>
      </c>
    </row>
    <row r="37" spans="1:5" ht="15.75" thickBot="1" x14ac:dyDescent="0.3">
      <c r="A37" s="10"/>
      <c r="B37" s="10"/>
      <c r="C37" s="10"/>
      <c r="D37" s="10"/>
      <c r="E37" s="31"/>
    </row>
    <row r="38" spans="1:5" ht="15.75" thickBot="1" x14ac:dyDescent="0.3">
      <c r="A38" s="80" t="s">
        <v>37</v>
      </c>
      <c r="B38" s="81"/>
      <c r="C38" s="82"/>
      <c r="D38" s="30">
        <f>D12-D23+D32+D36</f>
        <v>7638</v>
      </c>
      <c r="E38" s="32"/>
    </row>
    <row r="39" spans="1:5" x14ac:dyDescent="0.25">
      <c r="D39" s="20"/>
    </row>
    <row r="40" spans="1:5" x14ac:dyDescent="0.25">
      <c r="D40" s="20"/>
    </row>
  </sheetData>
  <mergeCells count="8">
    <mergeCell ref="A38:C38"/>
    <mergeCell ref="A12:C12"/>
    <mergeCell ref="A9:E9"/>
    <mergeCell ref="D1:E1"/>
    <mergeCell ref="A6:E6"/>
    <mergeCell ref="A7:E7"/>
    <mergeCell ref="A8:E8"/>
    <mergeCell ref="D11:E11"/>
  </mergeCells>
  <phoneticPr fontId="0" type="noConversion"/>
  <printOptions horizontalCentered="1"/>
  <pageMargins left="0.70866141732283472" right="0.39370078740157483" top="0.59055118110236227" bottom="0.78740157480314965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Příloha č. 4 - FRR </vt:lpstr>
      <vt:lpstr>Příloha č. 4 - FZ</vt:lpstr>
      <vt:lpstr>'Příloha č. 4 - FZ'!Oblast_tisku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2020-05-28T09:43:33Z</cp:lastPrinted>
  <dcterms:created xsi:type="dcterms:W3CDTF">2015-03-26T11:03:39Z</dcterms:created>
  <dcterms:modified xsi:type="dcterms:W3CDTF">2020-05-28T09:43:36Z</dcterms:modified>
</cp:coreProperties>
</file>