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08\rozpocet\ROZBORY 2009 - 2026\Rozbory 2025\4. Q 2025\ZMČ\"/>
    </mc:Choice>
  </mc:AlternateContent>
  <xr:revisionPtr revIDLastSave="0" documentId="13_ncr:1_{6C8C10C1-901A-4732-A564-E3851B8467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říloha č. 4 - FRR " sheetId="4" r:id="rId1"/>
    <sheet name="Příloha č. 4 - FZ" sheetId="5" r:id="rId2"/>
  </sheets>
  <definedNames>
    <definedName name="_xlnm.Print_Area" localSheetId="0">'Příloha č. 4 - FRR '!$A$1:$E$51</definedName>
    <definedName name="_xlnm.Print_Area" localSheetId="1">'Příloha č. 4 - FZ'!$A$1:$E$60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32" i="5" l="1"/>
  <c r="C32" i="5"/>
  <c r="B32" i="5"/>
  <c r="D23" i="5"/>
  <c r="C23" i="5"/>
  <c r="B23" i="5"/>
  <c r="E32" i="5" l="1"/>
  <c r="E23" i="5"/>
  <c r="D24" i="4"/>
</calcChain>
</file>

<file path=xl/sharedStrings.xml><?xml version="1.0" encoding="utf-8"?>
<sst xmlns="http://schemas.openxmlformats.org/spreadsheetml/2006/main" count="69" uniqueCount="48">
  <si>
    <t>Přehled čerpání finančních prostředků</t>
  </si>
  <si>
    <t>(v tis. Kč)</t>
  </si>
  <si>
    <t>Výdaje</t>
  </si>
  <si>
    <t>Schválený rozpočet</t>
  </si>
  <si>
    <t>Rozpočet po změnách</t>
  </si>
  <si>
    <t>Skutečnost</t>
  </si>
  <si>
    <t>% plnění</t>
  </si>
  <si>
    <t>k RZ</t>
  </si>
  <si>
    <t>Příjmy</t>
  </si>
  <si>
    <t>str. 1/2</t>
  </si>
  <si>
    <t>Příjem</t>
  </si>
  <si>
    <t>Vydání</t>
  </si>
  <si>
    <t>Zůstatek</t>
  </si>
  <si>
    <t>Stav účelového fondu MČ Praha 8 – fondu rezerv a rozvoje</t>
  </si>
  <si>
    <t xml:space="preserve">Odvod nevyčerpaných neinvestičních dotací z finančního </t>
  </si>
  <si>
    <t xml:space="preserve"> </t>
  </si>
  <si>
    <t>3% z prostředků na platy/odměny za výkon funkce</t>
  </si>
  <si>
    <t xml:space="preserve"> str. 2/2</t>
  </si>
  <si>
    <t>Odvody - výdaje</t>
  </si>
  <si>
    <t>(ZŠ, MŠ, SeS, GC, SOS, Osmička pro rodinu)</t>
  </si>
  <si>
    <t>z účelového fondu městské části (MČ) Praha 8 – fondu rezerv a rozvoje</t>
  </si>
  <si>
    <t>x</t>
  </si>
  <si>
    <t>z účelového fondu městské části (MČ) Praha 8 – fondu zaměstnavatele</t>
  </si>
  <si>
    <t xml:space="preserve">Převod nevyčerpaných neinvestičních prostředků </t>
  </si>
  <si>
    <t>za rok 2025</t>
  </si>
  <si>
    <t>Konečný zůstatek na účtu FRR k 31.12.2025</t>
  </si>
  <si>
    <t>(FRR) k 1. lednu 2025</t>
  </si>
  <si>
    <t>vypořádání hlavní činnosti příspěv.organizací za rok 2024,</t>
  </si>
  <si>
    <t>Počáteční stav BÚ k 1.1.2025</t>
  </si>
  <si>
    <t>na rok 2025</t>
  </si>
  <si>
    <t>(RZ) na rok 2025</t>
  </si>
  <si>
    <t>k 31.12.2025</t>
  </si>
  <si>
    <t>Konečný stav BÚ k 31.12.2025</t>
  </si>
  <si>
    <t>Celkem</t>
  </si>
  <si>
    <t>Celkem výsledné saldo</t>
  </si>
  <si>
    <t>Stravování zaměstnanců MČ Praha 8</t>
  </si>
  <si>
    <t>Osobní konta zaměstnanců MČ Praha 8</t>
  </si>
  <si>
    <t>Os.konta dlouhodobě uvol.členů ZMČ Praha 8</t>
  </si>
  <si>
    <t>Stravování uvolněných členů ZMČ Praha 8</t>
  </si>
  <si>
    <t>Očkování</t>
  </si>
  <si>
    <t>Jubilea</t>
  </si>
  <si>
    <t>Půjčka zaměstnancům</t>
  </si>
  <si>
    <t xml:space="preserve">Převod prostředků z rozpočtu </t>
  </si>
  <si>
    <t>Splátky půjček</t>
  </si>
  <si>
    <t>z finančního vypořádání za rok 2024 na ZBÚ</t>
  </si>
  <si>
    <t>Příloha č. 4 usnesení č. Usn ZMC 0xxx/2026</t>
  </si>
  <si>
    <t>Zastupitelstva městské části Praha 8</t>
  </si>
  <si>
    <t>ze dne 17. června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</si>
</sst>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#,##0.0"/>
  </numFmts>
  <fonts count="14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indexed="10"/>
      <name val="Arial CE"/>
      <family val="2"/>
      <charset val="238"/>
    </font>
    <font>
      <sz val="11"/>
      <name val="Arial CE"/>
      <charset val="238"/>
    </font>
    <font>
      <sz val="11"/>
      <name val="Arial CE"/>
      <family val="2"/>
      <charset val="238"/>
    </font>
    <font>
      <u/>
      <sz val="11"/>
      <name val="Arial CE"/>
      <family val="2"/>
      <charset val="238"/>
    </font>
    <font>
      <u/>
      <sz val="11"/>
      <color indexed="10"/>
      <name val="Arial CE"/>
      <family val="2"/>
      <charset val="238"/>
    </font>
    <font>
      <b/>
      <sz val="11"/>
      <name val="Arial CE"/>
      <family val="2"/>
      <charset val="238"/>
    </font>
    <font>
      <b/>
      <sz val="11"/>
      <name val="Arial CE"/>
      <charset val="238"/>
    </font>
    <font>
      <b/>
      <sz val="14"/>
      <name val="Arial CE"/>
      <family val="2"/>
      <charset val="238"/>
    </font>
    <font>
      <sz val="14"/>
      <color theme="1"/>
      <name val="Calibri"/>
      <family val="2"/>
      <charset val="238"/>
      <scheme val="minor"/>
    </font>
    <font>
      <sz val="14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" fillId="0" borderId="0"/>
    <xf numFmtId="0" fontId="2" fillId="0" borderId="0"/>
  </cellStyleXfs>
  <cellXfs count="87">
    <xf numFmtId="0" fontId="0" fillId="0" borderId="0" xfId="0"/>
    <xf numFmtId="0" fontId="6" fillId="2" borderId="0" xfId="2" applyFont="1" applyFill="1"/>
    <xf numFmtId="0" fontId="3" fillId="2" borderId="0" xfId="0" applyFont="1" applyFill="1"/>
    <xf numFmtId="3" fontId="6" fillId="2" borderId="0" xfId="2" applyNumberFormat="1" applyFont="1" applyFill="1"/>
    <xf numFmtId="0" fontId="4" fillId="2" borderId="0" xfId="2" applyFont="1" applyFill="1"/>
    <xf numFmtId="0" fontId="5" fillId="2" borderId="0" xfId="2" applyFont="1" applyFill="1"/>
    <xf numFmtId="0" fontId="8" fillId="2" borderId="0" xfId="2" applyFont="1" applyFill="1"/>
    <xf numFmtId="0" fontId="12" fillId="2" borderId="0" xfId="0" applyFont="1" applyFill="1"/>
    <xf numFmtId="0" fontId="9" fillId="2" borderId="0" xfId="2" applyFont="1" applyFill="1" applyAlignment="1">
      <alignment horizontal="center"/>
    </xf>
    <xf numFmtId="0" fontId="6" fillId="0" borderId="0" xfId="2" applyFont="1"/>
    <xf numFmtId="0" fontId="3" fillId="0" borderId="0" xfId="0" applyFont="1"/>
    <xf numFmtId="0" fontId="7" fillId="0" borderId="0" xfId="2" applyFont="1"/>
    <xf numFmtId="0" fontId="11" fillId="0" borderId="0" xfId="2" applyFont="1" applyAlignment="1">
      <alignment horizontal="center"/>
    </xf>
    <xf numFmtId="0" fontId="13" fillId="0" borderId="0" xfId="2" applyFont="1" applyAlignment="1">
      <alignment horizontal="center"/>
    </xf>
    <xf numFmtId="0" fontId="6" fillId="0" borderId="21" xfId="2" applyFont="1" applyBorder="1"/>
    <xf numFmtId="0" fontId="10" fillId="0" borderId="22" xfId="2" applyFont="1" applyBorder="1" applyAlignment="1">
      <alignment horizontal="center"/>
    </xf>
    <xf numFmtId="0" fontId="10" fillId="0" borderId="23" xfId="2" applyFont="1" applyBorder="1" applyAlignment="1">
      <alignment horizontal="center"/>
    </xf>
    <xf numFmtId="0" fontId="6" fillId="0" borderId="25" xfId="2" applyFont="1" applyBorder="1"/>
    <xf numFmtId="0" fontId="6" fillId="0" borderId="28" xfId="2" applyFont="1" applyBorder="1"/>
    <xf numFmtId="0" fontId="10" fillId="0" borderId="24" xfId="2" applyFont="1" applyBorder="1" applyAlignment="1">
      <alignment horizontal="center"/>
    </xf>
    <xf numFmtId="0" fontId="6" fillId="0" borderId="30" xfId="2" applyFont="1" applyBorder="1"/>
    <xf numFmtId="0" fontId="6" fillId="0" borderId="16" xfId="2" applyFont="1" applyBorder="1"/>
    <xf numFmtId="0" fontId="6" fillId="0" borderId="32" xfId="2" applyFont="1" applyBorder="1"/>
    <xf numFmtId="0" fontId="10" fillId="0" borderId="35" xfId="2" applyFont="1" applyBorder="1"/>
    <xf numFmtId="4" fontId="12" fillId="2" borderId="0" xfId="0" applyNumberFormat="1" applyFont="1" applyFill="1"/>
    <xf numFmtId="0" fontId="6" fillId="2" borderId="40" xfId="2" applyFont="1" applyFill="1" applyBorder="1"/>
    <xf numFmtId="0" fontId="4" fillId="2" borderId="40" xfId="2" applyFont="1" applyFill="1" applyBorder="1"/>
    <xf numFmtId="0" fontId="3" fillId="2" borderId="40" xfId="0" applyFont="1" applyFill="1" applyBorder="1"/>
    <xf numFmtId="3" fontId="10" fillId="0" borderId="2" xfId="2" applyNumberFormat="1" applyFont="1" applyBorder="1" applyAlignment="1">
      <alignment horizontal="right" indent="2"/>
    </xf>
    <xf numFmtId="3" fontId="10" fillId="0" borderId="2" xfId="2" applyNumberFormat="1" applyFont="1" applyBorder="1" applyAlignment="1">
      <alignment horizontal="center"/>
    </xf>
    <xf numFmtId="0" fontId="6" fillId="0" borderId="3" xfId="2" applyFont="1" applyBorder="1"/>
    <xf numFmtId="0" fontId="9" fillId="0" borderId="4" xfId="2" applyFont="1" applyBorder="1"/>
    <xf numFmtId="0" fontId="6" fillId="0" borderId="5" xfId="2" applyFont="1" applyBorder="1" applyAlignment="1">
      <alignment horizontal="center"/>
    </xf>
    <xf numFmtId="0" fontId="6" fillId="0" borderId="6" xfId="2" applyFont="1" applyBorder="1" applyAlignment="1">
      <alignment horizontal="center"/>
    </xf>
    <xf numFmtId="0" fontId="6" fillId="0" borderId="7" xfId="2" applyFont="1" applyBorder="1"/>
    <xf numFmtId="0" fontId="6" fillId="0" borderId="8" xfId="2" applyFont="1" applyBorder="1" applyAlignment="1">
      <alignment horizontal="center"/>
    </xf>
    <xf numFmtId="0" fontId="6" fillId="0" borderId="9" xfId="2" applyFont="1" applyBorder="1" applyAlignment="1">
      <alignment horizontal="center"/>
    </xf>
    <xf numFmtId="0" fontId="6" fillId="0" borderId="13" xfId="2" applyFont="1" applyBorder="1"/>
    <xf numFmtId="0" fontId="10" fillId="0" borderId="1" xfId="2" applyFont="1" applyBorder="1"/>
    <xf numFmtId="0" fontId="6" fillId="0" borderId="0" xfId="2" applyFont="1" applyAlignment="1">
      <alignment horizontal="right"/>
    </xf>
    <xf numFmtId="0" fontId="6" fillId="0" borderId="0" xfId="2" applyFont="1" applyAlignment="1">
      <alignment horizontal="center"/>
    </xf>
    <xf numFmtId="0" fontId="10" fillId="0" borderId="0" xfId="2" applyFont="1"/>
    <xf numFmtId="3" fontId="10" fillId="0" borderId="0" xfId="2" applyNumberFormat="1" applyFont="1" applyAlignment="1">
      <alignment horizontal="center"/>
    </xf>
    <xf numFmtId="4" fontId="6" fillId="0" borderId="0" xfId="2" applyNumberFormat="1" applyFont="1" applyAlignment="1">
      <alignment horizontal="center"/>
    </xf>
    <xf numFmtId="4" fontId="6" fillId="0" borderId="3" xfId="2" applyNumberFormat="1" applyFont="1" applyBorder="1" applyAlignment="1">
      <alignment horizontal="center"/>
    </xf>
    <xf numFmtId="0" fontId="6" fillId="0" borderId="10" xfId="2" applyFont="1" applyBorder="1" applyAlignment="1">
      <alignment wrapText="1"/>
    </xf>
    <xf numFmtId="0" fontId="6" fillId="0" borderId="4" xfId="2" applyFont="1" applyBorder="1" applyAlignment="1">
      <alignment wrapText="1"/>
    </xf>
    <xf numFmtId="0" fontId="6" fillId="0" borderId="10" xfId="2" applyFont="1" applyBorder="1"/>
    <xf numFmtId="3" fontId="6" fillId="0" borderId="17" xfId="2" applyNumberFormat="1" applyFont="1" applyBorder="1" applyAlignment="1">
      <alignment horizontal="center"/>
    </xf>
    <xf numFmtId="3" fontId="6" fillId="0" borderId="26" xfId="2" applyNumberFormat="1" applyFont="1" applyBorder="1" applyAlignment="1">
      <alignment horizontal="center"/>
    </xf>
    <xf numFmtId="3" fontId="6" fillId="0" borderId="27" xfId="2" applyNumberFormat="1" applyFont="1" applyBorder="1" applyAlignment="1">
      <alignment horizontal="right"/>
    </xf>
    <xf numFmtId="3" fontId="6" fillId="0" borderId="26" xfId="2" applyNumberFormat="1" applyFont="1" applyBorder="1" applyAlignment="1">
      <alignment horizontal="right"/>
    </xf>
    <xf numFmtId="3" fontId="6" fillId="0" borderId="14" xfId="2" applyNumberFormat="1" applyFont="1" applyBorder="1"/>
    <xf numFmtId="3" fontId="6" fillId="0" borderId="29" xfId="2" applyNumberFormat="1" applyFont="1" applyBorder="1"/>
    <xf numFmtId="3" fontId="6" fillId="0" borderId="15" xfId="2" applyNumberFormat="1" applyFont="1" applyBorder="1"/>
    <xf numFmtId="3" fontId="6" fillId="0" borderId="17" xfId="2" applyNumberFormat="1" applyFont="1" applyBorder="1"/>
    <xf numFmtId="3" fontId="6" fillId="0" borderId="0" xfId="2" applyNumberFormat="1" applyFont="1"/>
    <xf numFmtId="3" fontId="6" fillId="0" borderId="18" xfId="2" applyNumberFormat="1" applyFont="1" applyBorder="1"/>
    <xf numFmtId="3" fontId="6" fillId="0" borderId="27" xfId="2" applyNumberFormat="1" applyFont="1" applyBorder="1"/>
    <xf numFmtId="3" fontId="6" fillId="0" borderId="31" xfId="2" applyNumberFormat="1" applyFont="1" applyBorder="1"/>
    <xf numFmtId="3" fontId="6" fillId="0" borderId="11" xfId="2" applyNumberFormat="1" applyFont="1" applyBorder="1"/>
    <xf numFmtId="3" fontId="6" fillId="0" borderId="33" xfId="2" applyNumberFormat="1" applyFont="1" applyBorder="1"/>
    <xf numFmtId="3" fontId="10" fillId="0" borderId="36" xfId="2" applyNumberFormat="1" applyFont="1" applyBorder="1"/>
    <xf numFmtId="3" fontId="10" fillId="0" borderId="37" xfId="2" applyNumberFormat="1" applyFont="1" applyBorder="1"/>
    <xf numFmtId="3" fontId="6" fillId="0" borderId="11" xfId="2" applyNumberFormat="1" applyFont="1" applyBorder="1" applyAlignment="1">
      <alignment horizontal="right" indent="2"/>
    </xf>
    <xf numFmtId="3" fontId="6" fillId="0" borderId="14" xfId="2" applyNumberFormat="1" applyFont="1" applyBorder="1" applyAlignment="1">
      <alignment horizontal="right" indent="2"/>
    </xf>
    <xf numFmtId="3" fontId="6" fillId="0" borderId="27" xfId="2" applyNumberFormat="1" applyFont="1" applyBorder="1" applyAlignment="1">
      <alignment horizontal="right" indent="2"/>
    </xf>
    <xf numFmtId="164" fontId="10" fillId="0" borderId="2" xfId="2" applyNumberFormat="1" applyFont="1" applyBorder="1" applyAlignment="1">
      <alignment horizontal="right" indent="2"/>
    </xf>
    <xf numFmtId="3" fontId="6" fillId="0" borderId="19" xfId="2" applyNumberFormat="1" applyFont="1" applyBorder="1" applyAlignment="1">
      <alignment horizontal="right" indent="2"/>
    </xf>
    <xf numFmtId="3" fontId="6" fillId="0" borderId="41" xfId="2" applyNumberFormat="1" applyFont="1" applyBorder="1" applyAlignment="1">
      <alignment horizontal="right" indent="2"/>
    </xf>
    <xf numFmtId="4" fontId="6" fillId="0" borderId="12" xfId="2" applyNumberFormat="1" applyFont="1" applyBorder="1" applyAlignment="1">
      <alignment horizontal="right" indent="2"/>
    </xf>
    <xf numFmtId="4" fontId="6" fillId="0" borderId="15" xfId="2" applyNumberFormat="1" applyFont="1" applyBorder="1" applyAlignment="1">
      <alignment horizontal="right" indent="2"/>
    </xf>
    <xf numFmtId="4" fontId="6" fillId="0" borderId="31" xfId="2" applyNumberFormat="1" applyFont="1" applyBorder="1" applyAlignment="1">
      <alignment horizontal="right" indent="2"/>
    </xf>
    <xf numFmtId="4" fontId="10" fillId="0" borderId="3" xfId="2" applyNumberFormat="1" applyFont="1" applyBorder="1" applyAlignment="1">
      <alignment horizontal="right" indent="2"/>
    </xf>
    <xf numFmtId="3" fontId="6" fillId="0" borderId="0" xfId="2" applyNumberFormat="1" applyFont="1" applyAlignment="1">
      <alignment horizontal="center"/>
    </xf>
    <xf numFmtId="4" fontId="6" fillId="0" borderId="0" xfId="2" applyNumberFormat="1" applyFont="1"/>
    <xf numFmtId="4" fontId="6" fillId="0" borderId="42" xfId="2" applyNumberFormat="1" applyFont="1" applyBorder="1" applyAlignment="1">
      <alignment horizontal="right" indent="2"/>
    </xf>
    <xf numFmtId="4" fontId="10" fillId="0" borderId="0" xfId="2" applyNumberFormat="1" applyFont="1" applyAlignment="1">
      <alignment horizontal="center"/>
    </xf>
    <xf numFmtId="4" fontId="5" fillId="0" borderId="3" xfId="2" applyNumberFormat="1" applyFont="1" applyBorder="1" applyAlignment="1">
      <alignment horizontal="right" indent="2"/>
    </xf>
    <xf numFmtId="0" fontId="5" fillId="0" borderId="34" xfId="2" applyFont="1" applyBorder="1" applyAlignment="1">
      <alignment horizontal="right"/>
    </xf>
    <xf numFmtId="0" fontId="11" fillId="0" borderId="0" xfId="2" applyFont="1" applyAlignment="1">
      <alignment horizontal="center"/>
    </xf>
    <xf numFmtId="0" fontId="13" fillId="0" borderId="0" xfId="2" applyFont="1" applyAlignment="1">
      <alignment horizontal="center"/>
    </xf>
    <xf numFmtId="0" fontId="9" fillId="0" borderId="20" xfId="2" applyFont="1" applyBorder="1" applyAlignment="1">
      <alignment horizontal="left"/>
    </xf>
    <xf numFmtId="0" fontId="9" fillId="0" borderId="38" xfId="2" applyFont="1" applyBorder="1" applyAlignment="1">
      <alignment horizontal="left"/>
    </xf>
    <xf numFmtId="0" fontId="9" fillId="0" borderId="39" xfId="2" applyFont="1" applyBorder="1" applyAlignment="1">
      <alignment horizontal="left"/>
    </xf>
    <xf numFmtId="0" fontId="6" fillId="2" borderId="0" xfId="2" applyFont="1" applyFill="1" applyAlignment="1">
      <alignment horizontal="right"/>
    </xf>
    <xf numFmtId="0" fontId="11" fillId="2" borderId="0" xfId="2" applyFont="1" applyFill="1" applyAlignment="1">
      <alignment horizontal="center"/>
    </xf>
  </cellXfs>
  <cellStyles count="4">
    <cellStyle name="měny 2" xfId="1" xr:uid="{00000000-0005-0000-0000-000000000000}"/>
    <cellStyle name="Normální" xfId="0" builtinId="0"/>
    <cellStyle name="normální 2" xfId="2" xr:uid="{00000000-0005-0000-0000-000002000000}"/>
    <cellStyle name="normální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9"/>
  <sheetViews>
    <sheetView tabSelected="1" workbookViewId="0">
      <selection activeCell="R28" sqref="R28:R29"/>
    </sheetView>
  </sheetViews>
  <sheetFormatPr defaultRowHeight="15" x14ac:dyDescent="0.25"/>
  <cols>
    <col min="1" max="1" width="55.85546875" style="2" customWidth="1"/>
    <col min="2" max="2" width="12.140625" style="2" customWidth="1"/>
    <col min="3" max="3" width="11.85546875" style="2" customWidth="1"/>
    <col min="4" max="4" width="14.85546875" style="2" customWidth="1"/>
    <col min="5" max="5" width="2.85546875" style="2" customWidth="1"/>
    <col min="6" max="17" width="9.140625" style="2"/>
    <col min="18" max="18" width="17.7109375" style="2" bestFit="1" customWidth="1"/>
    <col min="19" max="16384" width="9.140625" style="2"/>
  </cols>
  <sheetData>
    <row r="1" spans="1:18" x14ac:dyDescent="0.25">
      <c r="A1" s="4"/>
      <c r="B1" s="5"/>
      <c r="C1" s="1"/>
      <c r="D1" s="1"/>
    </row>
    <row r="2" spans="1:18" x14ac:dyDescent="0.25">
      <c r="A2" s="4"/>
      <c r="B2" s="1" t="s">
        <v>45</v>
      </c>
      <c r="C2" s="1"/>
      <c r="D2" s="1"/>
    </row>
    <row r="3" spans="1:18" x14ac:dyDescent="0.25">
      <c r="A3" s="4"/>
      <c r="B3" s="1" t="s">
        <v>46</v>
      </c>
      <c r="C3" s="1"/>
      <c r="D3" s="1"/>
    </row>
    <row r="4" spans="1:18" x14ac:dyDescent="0.25">
      <c r="A4" s="4"/>
      <c r="B4" s="25" t="s">
        <v>47</v>
      </c>
      <c r="C4" s="25"/>
      <c r="D4" s="26"/>
      <c r="E4" s="27"/>
    </row>
    <row r="5" spans="1:18" x14ac:dyDescent="0.25">
      <c r="A5" s="4"/>
      <c r="B5" s="6"/>
      <c r="C5" s="4"/>
      <c r="D5" s="4"/>
    </row>
    <row r="6" spans="1:18" x14ac:dyDescent="0.25">
      <c r="A6" s="9"/>
      <c r="B6" s="11"/>
      <c r="C6" s="9"/>
      <c r="D6" s="9"/>
    </row>
    <row r="7" spans="1:18" s="7" customFormat="1" ht="18.75" x14ac:dyDescent="0.3">
      <c r="A7" s="80" t="s">
        <v>0</v>
      </c>
      <c r="B7" s="80"/>
      <c r="C7" s="80"/>
      <c r="D7" s="80"/>
      <c r="R7" s="24"/>
    </row>
    <row r="8" spans="1:18" s="7" customFormat="1" ht="18.75" x14ac:dyDescent="0.3">
      <c r="A8" s="80" t="s">
        <v>20</v>
      </c>
      <c r="B8" s="80"/>
      <c r="C8" s="80"/>
      <c r="D8" s="80"/>
      <c r="R8" s="24"/>
    </row>
    <row r="9" spans="1:18" s="7" customFormat="1" ht="18.75" x14ac:dyDescent="0.3">
      <c r="A9" s="80" t="s">
        <v>24</v>
      </c>
      <c r="B9" s="80"/>
      <c r="C9" s="80"/>
      <c r="D9" s="80"/>
      <c r="R9" s="24"/>
    </row>
    <row r="10" spans="1:18" s="7" customFormat="1" ht="18.75" x14ac:dyDescent="0.3">
      <c r="A10" s="80" t="s">
        <v>1</v>
      </c>
      <c r="B10" s="81"/>
      <c r="C10" s="81"/>
      <c r="D10" s="81"/>
      <c r="R10" s="24"/>
    </row>
    <row r="11" spans="1:18" s="7" customFormat="1" ht="18.75" x14ac:dyDescent="0.3">
      <c r="A11" s="12"/>
      <c r="B11" s="13"/>
      <c r="C11" s="13"/>
      <c r="D11" s="13"/>
      <c r="R11" s="24"/>
    </row>
    <row r="12" spans="1:18" ht="15.75" thickBot="1" x14ac:dyDescent="0.3">
      <c r="A12" s="79" t="s">
        <v>9</v>
      </c>
      <c r="B12" s="79"/>
      <c r="C12" s="79"/>
      <c r="D12" s="79"/>
    </row>
    <row r="13" spans="1:18" ht="15.75" thickBot="1" x14ac:dyDescent="0.3">
      <c r="A13" s="14"/>
      <c r="B13" s="15" t="s">
        <v>10</v>
      </c>
      <c r="C13" s="16" t="s">
        <v>11</v>
      </c>
      <c r="D13" s="19" t="s">
        <v>12</v>
      </c>
    </row>
    <row r="14" spans="1:18" ht="15.75" thickTop="1" x14ac:dyDescent="0.25">
      <c r="A14" s="17" t="s">
        <v>13</v>
      </c>
      <c r="B14" s="48"/>
      <c r="C14" s="48"/>
      <c r="D14" s="49"/>
    </row>
    <row r="15" spans="1:18" x14ac:dyDescent="0.25">
      <c r="A15" s="17" t="s">
        <v>26</v>
      </c>
      <c r="B15" s="50"/>
      <c r="C15" s="50"/>
      <c r="D15" s="51"/>
    </row>
    <row r="16" spans="1:18" x14ac:dyDescent="0.25">
      <c r="A16" s="17"/>
      <c r="B16" s="50"/>
      <c r="C16" s="50"/>
      <c r="D16" s="51">
        <v>59603</v>
      </c>
    </row>
    <row r="17" spans="1:4" x14ac:dyDescent="0.25">
      <c r="A17" s="18"/>
      <c r="B17" s="52"/>
      <c r="C17" s="53"/>
      <c r="D17" s="54"/>
    </row>
    <row r="18" spans="1:4" x14ac:dyDescent="0.25">
      <c r="A18" s="20" t="s">
        <v>14</v>
      </c>
      <c r="B18" s="55"/>
      <c r="C18" s="56"/>
      <c r="D18" s="57"/>
    </row>
    <row r="19" spans="1:4" x14ac:dyDescent="0.25">
      <c r="A19" s="21" t="s">
        <v>27</v>
      </c>
      <c r="B19" s="58" t="s">
        <v>15</v>
      </c>
      <c r="C19" s="56"/>
      <c r="D19" s="59" t="s">
        <v>15</v>
      </c>
    </row>
    <row r="20" spans="1:4" x14ac:dyDescent="0.25">
      <c r="A20" s="22" t="s">
        <v>19</v>
      </c>
      <c r="B20" s="60">
        <v>35500</v>
      </c>
      <c r="C20" s="60"/>
      <c r="D20" s="61"/>
    </row>
    <row r="21" spans="1:4" x14ac:dyDescent="0.25">
      <c r="A21" s="17" t="s">
        <v>23</v>
      </c>
      <c r="B21" s="58"/>
      <c r="C21" s="58"/>
      <c r="D21" s="59"/>
    </row>
    <row r="22" spans="1:4" x14ac:dyDescent="0.25">
      <c r="A22" s="17" t="s">
        <v>44</v>
      </c>
      <c r="B22" s="58"/>
      <c r="C22" s="58">
        <v>24963</v>
      </c>
      <c r="D22" s="61"/>
    </row>
    <row r="23" spans="1:4" x14ac:dyDescent="0.25">
      <c r="A23" s="20"/>
      <c r="B23" s="55"/>
      <c r="C23" s="55"/>
      <c r="D23" s="57"/>
    </row>
    <row r="24" spans="1:4" ht="15.75" thickBot="1" x14ac:dyDescent="0.3">
      <c r="A24" s="23" t="s">
        <v>25</v>
      </c>
      <c r="B24" s="62"/>
      <c r="C24" s="62"/>
      <c r="D24" s="63">
        <f>D16+B20-C22</f>
        <v>70140</v>
      </c>
    </row>
    <row r="25" spans="1:4" x14ac:dyDescent="0.25">
      <c r="A25" s="1"/>
      <c r="B25" s="1"/>
      <c r="C25" s="1"/>
      <c r="D25" s="3"/>
    </row>
    <row r="26" spans="1:4" x14ac:dyDescent="0.25">
      <c r="A26" s="1"/>
      <c r="B26" s="3"/>
      <c r="C26" s="3"/>
      <c r="D26" s="3"/>
    </row>
    <row r="27" spans="1:4" x14ac:dyDescent="0.25">
      <c r="A27" s="1"/>
      <c r="B27" s="3"/>
      <c r="C27" s="3"/>
      <c r="D27" s="3"/>
    </row>
    <row r="28" spans="1:4" x14ac:dyDescent="0.25">
      <c r="A28" s="1"/>
      <c r="B28" s="3"/>
      <c r="C28" s="3"/>
      <c r="D28" s="3"/>
    </row>
    <row r="29" spans="1:4" x14ac:dyDescent="0.25">
      <c r="A29" s="1"/>
      <c r="B29" s="3"/>
      <c r="C29" s="3"/>
      <c r="D29" s="3"/>
    </row>
  </sheetData>
  <mergeCells count="5">
    <mergeCell ref="A12:D12"/>
    <mergeCell ref="A7:D7"/>
    <mergeCell ref="A8:D8"/>
    <mergeCell ref="A9:D9"/>
    <mergeCell ref="A10:D10"/>
  </mergeCells>
  <phoneticPr fontId="0" type="noConversion"/>
  <pageMargins left="0.70866141732283472" right="0" top="0.78740157480314965" bottom="0.78740157480314965" header="0" footer="0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8054B-34D6-4272-8E09-94A322845F7E}">
  <dimension ref="A1:F38"/>
  <sheetViews>
    <sheetView workbookViewId="0">
      <selection activeCell="L29" sqref="L29"/>
    </sheetView>
  </sheetViews>
  <sheetFormatPr defaultRowHeight="15" x14ac:dyDescent="0.25"/>
  <cols>
    <col min="1" max="1" width="42" style="2" customWidth="1"/>
    <col min="2" max="2" width="19.28515625" style="2" customWidth="1"/>
    <col min="3" max="3" width="21.5703125" style="2" customWidth="1"/>
    <col min="4" max="4" width="12.7109375" style="2" customWidth="1"/>
    <col min="5" max="5" width="12.28515625" style="2" bestFit="1" customWidth="1"/>
    <col min="6" max="16384" width="9.140625" style="2"/>
  </cols>
  <sheetData>
    <row r="1" spans="1:6" x14ac:dyDescent="0.25">
      <c r="A1" s="4"/>
      <c r="B1" s="4"/>
      <c r="C1" s="4"/>
      <c r="D1" s="85"/>
      <c r="E1" s="85"/>
    </row>
    <row r="2" spans="1:6" x14ac:dyDescent="0.25">
      <c r="A2" s="4"/>
      <c r="B2" s="4"/>
      <c r="C2" s="4"/>
      <c r="D2" s="4"/>
      <c r="E2" s="4"/>
    </row>
    <row r="3" spans="1:6" x14ac:dyDescent="0.25">
      <c r="A3" s="4"/>
      <c r="B3" s="4"/>
      <c r="C3" s="4"/>
      <c r="D3" s="4"/>
      <c r="E3" s="4"/>
    </row>
    <row r="4" spans="1:6" x14ac:dyDescent="0.25">
      <c r="A4" s="4"/>
      <c r="B4" s="4"/>
      <c r="C4" s="4"/>
      <c r="D4" s="4"/>
      <c r="E4" s="4"/>
    </row>
    <row r="5" spans="1:6" x14ac:dyDescent="0.25">
      <c r="A5" s="1"/>
      <c r="B5" s="1"/>
      <c r="C5" s="1"/>
      <c r="D5" s="1"/>
      <c r="E5" s="1"/>
    </row>
    <row r="6" spans="1:6" ht="18" x14ac:dyDescent="0.25">
      <c r="A6" s="86" t="s">
        <v>0</v>
      </c>
      <c r="B6" s="86"/>
      <c r="C6" s="86"/>
      <c r="D6" s="86"/>
      <c r="E6" s="86"/>
    </row>
    <row r="7" spans="1:6" ht="18" x14ac:dyDescent="0.25">
      <c r="A7" s="86" t="s">
        <v>22</v>
      </c>
      <c r="B7" s="86"/>
      <c r="C7" s="86"/>
      <c r="D7" s="86"/>
      <c r="E7" s="86"/>
    </row>
    <row r="8" spans="1:6" ht="18" x14ac:dyDescent="0.25">
      <c r="A8" s="86" t="s">
        <v>24</v>
      </c>
      <c r="B8" s="86"/>
      <c r="C8" s="86"/>
      <c r="D8" s="86"/>
      <c r="E8" s="86"/>
    </row>
    <row r="9" spans="1:6" ht="18" x14ac:dyDescent="0.25">
      <c r="A9" s="86" t="s">
        <v>1</v>
      </c>
      <c r="B9" s="86"/>
      <c r="C9" s="86"/>
      <c r="D9" s="86"/>
      <c r="E9" s="86"/>
    </row>
    <row r="10" spans="1:6" x14ac:dyDescent="0.25">
      <c r="A10" s="8"/>
      <c r="B10" s="8"/>
      <c r="C10" s="8"/>
      <c r="D10" s="8"/>
      <c r="E10" s="8"/>
    </row>
    <row r="11" spans="1:6" ht="15.75" thickBot="1" x14ac:dyDescent="0.3">
      <c r="A11" s="8"/>
      <c r="B11" s="8"/>
      <c r="C11" s="8"/>
      <c r="D11" s="85" t="s">
        <v>17</v>
      </c>
      <c r="E11" s="85"/>
    </row>
    <row r="12" spans="1:6" ht="15.75" thickBot="1" x14ac:dyDescent="0.3">
      <c r="A12" s="82" t="s">
        <v>28</v>
      </c>
      <c r="B12" s="83"/>
      <c r="C12" s="84"/>
      <c r="D12" s="29">
        <v>10817</v>
      </c>
      <c r="E12" s="30"/>
      <c r="F12" s="10"/>
    </row>
    <row r="13" spans="1:6" ht="15.75" thickBot="1" x14ac:dyDescent="0.3">
      <c r="A13" s="9"/>
      <c r="B13" s="9"/>
      <c r="C13" s="9"/>
      <c r="D13" s="9"/>
      <c r="E13" s="9"/>
      <c r="F13" s="10"/>
    </row>
    <row r="14" spans="1:6" x14ac:dyDescent="0.25">
      <c r="A14" s="31" t="s">
        <v>2</v>
      </c>
      <c r="B14" s="32" t="s">
        <v>3</v>
      </c>
      <c r="C14" s="32" t="s">
        <v>4</v>
      </c>
      <c r="D14" s="32" t="s">
        <v>5</v>
      </c>
      <c r="E14" s="33" t="s">
        <v>6</v>
      </c>
      <c r="F14" s="10"/>
    </row>
    <row r="15" spans="1:6" ht="15.75" thickBot="1" x14ac:dyDescent="0.3">
      <c r="A15" s="34"/>
      <c r="B15" s="35" t="s">
        <v>29</v>
      </c>
      <c r="C15" s="35" t="s">
        <v>30</v>
      </c>
      <c r="D15" s="35" t="s">
        <v>31</v>
      </c>
      <c r="E15" s="36" t="s">
        <v>7</v>
      </c>
      <c r="F15" s="10"/>
    </row>
    <row r="16" spans="1:6" x14ac:dyDescent="0.25">
      <c r="A16" s="47" t="s">
        <v>35</v>
      </c>
      <c r="B16" s="64">
        <v>7423</v>
      </c>
      <c r="C16" s="64">
        <v>7423</v>
      </c>
      <c r="D16" s="64">
        <v>6620</v>
      </c>
      <c r="E16" s="70">
        <v>89.182271318873774</v>
      </c>
      <c r="F16" s="10"/>
    </row>
    <row r="17" spans="1:6" x14ac:dyDescent="0.25">
      <c r="A17" s="37" t="s">
        <v>36</v>
      </c>
      <c r="B17" s="64">
        <v>2289</v>
      </c>
      <c r="C17" s="64">
        <v>2289</v>
      </c>
      <c r="D17" s="65">
        <v>2033</v>
      </c>
      <c r="E17" s="71">
        <v>88.81607688947139</v>
      </c>
      <c r="F17" s="10"/>
    </row>
    <row r="18" spans="1:6" x14ac:dyDescent="0.25">
      <c r="A18" s="37" t="s">
        <v>37</v>
      </c>
      <c r="B18" s="65">
        <v>98</v>
      </c>
      <c r="C18" s="65">
        <v>98</v>
      </c>
      <c r="D18" s="65">
        <v>70</v>
      </c>
      <c r="E18" s="71">
        <v>71.428571428571431</v>
      </c>
      <c r="F18" s="10"/>
    </row>
    <row r="19" spans="1:6" x14ac:dyDescent="0.25">
      <c r="A19" s="22" t="s">
        <v>38</v>
      </c>
      <c r="B19" s="65">
        <v>318</v>
      </c>
      <c r="C19" s="65">
        <v>318</v>
      </c>
      <c r="D19" s="65">
        <v>304</v>
      </c>
      <c r="E19" s="71">
        <v>95.59748427672956</v>
      </c>
      <c r="F19" s="10"/>
    </row>
    <row r="20" spans="1:6" x14ac:dyDescent="0.25">
      <c r="A20" s="37" t="s">
        <v>39</v>
      </c>
      <c r="B20" s="65">
        <v>50</v>
      </c>
      <c r="C20" s="65">
        <v>30</v>
      </c>
      <c r="D20" s="65">
        <v>0</v>
      </c>
      <c r="E20" s="71">
        <v>0</v>
      </c>
      <c r="F20" s="10"/>
    </row>
    <row r="21" spans="1:6" x14ac:dyDescent="0.25">
      <c r="A21" s="37" t="s">
        <v>40</v>
      </c>
      <c r="B21" s="65">
        <v>281</v>
      </c>
      <c r="C21" s="65">
        <v>301</v>
      </c>
      <c r="D21" s="65">
        <v>298</v>
      </c>
      <c r="E21" s="71">
        <v>99.003322259136212</v>
      </c>
      <c r="F21" s="10"/>
    </row>
    <row r="22" spans="1:6" ht="15.75" thickBot="1" x14ac:dyDescent="0.3">
      <c r="A22" s="21" t="s">
        <v>41</v>
      </c>
      <c r="B22" s="66">
        <v>30</v>
      </c>
      <c r="C22" s="66">
        <v>30</v>
      </c>
      <c r="D22" s="66">
        <v>0</v>
      </c>
      <c r="E22" s="72">
        <v>0</v>
      </c>
      <c r="F22" s="10"/>
    </row>
    <row r="23" spans="1:6" ht="15.75" thickBot="1" x14ac:dyDescent="0.3">
      <c r="A23" s="38" t="s">
        <v>33</v>
      </c>
      <c r="B23" s="28">
        <f>SUM(B16:B22)</f>
        <v>10489</v>
      </c>
      <c r="C23" s="67">
        <f>SUM(C16:C22)</f>
        <v>10489</v>
      </c>
      <c r="D23" s="28">
        <f>SUM(D16:D22)</f>
        <v>9325</v>
      </c>
      <c r="E23" s="73">
        <f>D23/C23*100</f>
        <v>88.902659929449896</v>
      </c>
      <c r="F23" s="10"/>
    </row>
    <row r="24" spans="1:6" x14ac:dyDescent="0.25">
      <c r="A24" s="39"/>
      <c r="B24" s="40"/>
      <c r="C24" s="40"/>
      <c r="D24" s="74"/>
      <c r="E24" s="75"/>
      <c r="F24" s="10"/>
    </row>
    <row r="25" spans="1:6" x14ac:dyDescent="0.25">
      <c r="A25" s="9"/>
      <c r="B25" s="9"/>
      <c r="C25" s="9"/>
      <c r="D25" s="9"/>
      <c r="E25" s="9"/>
      <c r="F25" s="10"/>
    </row>
    <row r="26" spans="1:6" ht="15.75" thickBot="1" x14ac:dyDescent="0.3">
      <c r="A26" s="9"/>
      <c r="B26" s="9"/>
      <c r="C26" s="9"/>
      <c r="D26" s="9"/>
      <c r="E26" s="9"/>
      <c r="F26" s="10"/>
    </row>
    <row r="27" spans="1:6" x14ac:dyDescent="0.25">
      <c r="A27" s="31" t="s">
        <v>8</v>
      </c>
      <c r="B27" s="32" t="s">
        <v>3</v>
      </c>
      <c r="C27" s="32" t="s">
        <v>4</v>
      </c>
      <c r="D27" s="32" t="s">
        <v>5</v>
      </c>
      <c r="E27" s="33" t="s">
        <v>6</v>
      </c>
      <c r="F27" s="10"/>
    </row>
    <row r="28" spans="1:6" ht="15.75" thickBot="1" x14ac:dyDescent="0.3">
      <c r="A28" s="34"/>
      <c r="B28" s="35" t="s">
        <v>29</v>
      </c>
      <c r="C28" s="35" t="s">
        <v>30</v>
      </c>
      <c r="D28" s="35" t="s">
        <v>31</v>
      </c>
      <c r="E28" s="36" t="s">
        <v>7</v>
      </c>
      <c r="F28" s="10"/>
    </row>
    <row r="29" spans="1:6" ht="30" thickBot="1" x14ac:dyDescent="0.3">
      <c r="A29" s="45" t="s">
        <v>16</v>
      </c>
      <c r="B29" s="68">
        <v>6479</v>
      </c>
      <c r="C29" s="68">
        <v>6479</v>
      </c>
      <c r="D29" s="68">
        <v>6479</v>
      </c>
      <c r="E29" s="70">
        <v>100</v>
      </c>
      <c r="F29" s="10"/>
    </row>
    <row r="30" spans="1:6" ht="15.75" thickBot="1" x14ac:dyDescent="0.3">
      <c r="A30" s="46" t="s">
        <v>42</v>
      </c>
      <c r="B30" s="69">
        <v>3980</v>
      </c>
      <c r="C30" s="69">
        <v>3980</v>
      </c>
      <c r="D30" s="69">
        <v>3980</v>
      </c>
      <c r="E30" s="70">
        <v>100</v>
      </c>
      <c r="F30" s="10"/>
    </row>
    <row r="31" spans="1:6" ht="15.75" thickBot="1" x14ac:dyDescent="0.3">
      <c r="A31" s="46" t="s">
        <v>43</v>
      </c>
      <c r="B31" s="69">
        <v>30</v>
      </c>
      <c r="C31" s="69">
        <v>30</v>
      </c>
      <c r="D31" s="69">
        <v>0</v>
      </c>
      <c r="E31" s="76">
        <v>0</v>
      </c>
      <c r="F31" s="10"/>
    </row>
    <row r="32" spans="1:6" ht="15.75" thickBot="1" x14ac:dyDescent="0.3">
      <c r="A32" s="38" t="s">
        <v>33</v>
      </c>
      <c r="B32" s="28">
        <f>SUM(B29:B31)</f>
        <v>10489</v>
      </c>
      <c r="C32" s="28">
        <f>SUM(C29:C31)</f>
        <v>10489</v>
      </c>
      <c r="D32" s="28">
        <f>SUM(D29:D31)</f>
        <v>10459</v>
      </c>
      <c r="E32" s="73">
        <f>D32/C32*100</f>
        <v>99.713986080655928</v>
      </c>
      <c r="F32" s="10"/>
    </row>
    <row r="33" spans="1:6" ht="15.75" thickBot="1" x14ac:dyDescent="0.3">
      <c r="A33" s="41"/>
      <c r="B33" s="42"/>
      <c r="C33" s="42"/>
      <c r="D33" s="42"/>
      <c r="E33" s="77"/>
      <c r="F33" s="10"/>
    </row>
    <row r="34" spans="1:6" x14ac:dyDescent="0.25">
      <c r="A34" s="31" t="s">
        <v>18</v>
      </c>
      <c r="B34" s="32" t="s">
        <v>3</v>
      </c>
      <c r="C34" s="32" t="s">
        <v>4</v>
      </c>
      <c r="D34" s="32" t="s">
        <v>5</v>
      </c>
      <c r="E34" s="33" t="s">
        <v>6</v>
      </c>
      <c r="F34" s="10"/>
    </row>
    <row r="35" spans="1:6" ht="15.75" thickBot="1" x14ac:dyDescent="0.3">
      <c r="A35" s="34"/>
      <c r="B35" s="35" t="s">
        <v>29</v>
      </c>
      <c r="C35" s="35" t="s">
        <v>30</v>
      </c>
      <c r="D35" s="35" t="s">
        <v>31</v>
      </c>
      <c r="E35" s="36" t="s">
        <v>7</v>
      </c>
      <c r="F35" s="10"/>
    </row>
    <row r="36" spans="1:6" ht="15.75" thickBot="1" x14ac:dyDescent="0.3">
      <c r="A36" s="38" t="s">
        <v>34</v>
      </c>
      <c r="B36" s="28"/>
      <c r="C36" s="28"/>
      <c r="D36" s="28">
        <v>651</v>
      </c>
      <c r="E36" s="78" t="s">
        <v>21</v>
      </c>
      <c r="F36" s="10"/>
    </row>
    <row r="37" spans="1:6" ht="15.75" thickBot="1" x14ac:dyDescent="0.3">
      <c r="A37" s="9"/>
      <c r="B37" s="9"/>
      <c r="C37" s="9"/>
      <c r="D37" s="9"/>
      <c r="E37" s="43"/>
      <c r="F37" s="10"/>
    </row>
    <row r="38" spans="1:6" ht="15.75" thickBot="1" x14ac:dyDescent="0.3">
      <c r="A38" s="82" t="s">
        <v>32</v>
      </c>
      <c r="B38" s="83"/>
      <c r="C38" s="84"/>
      <c r="D38" s="28">
        <v>11300</v>
      </c>
      <c r="E38" s="44"/>
      <c r="F38" s="10"/>
    </row>
  </sheetData>
  <mergeCells count="8">
    <mergeCell ref="A12:C12"/>
    <mergeCell ref="A38:C38"/>
    <mergeCell ref="D1:E1"/>
    <mergeCell ref="A6:E6"/>
    <mergeCell ref="A7:E7"/>
    <mergeCell ref="A8:E8"/>
    <mergeCell ref="A9:E9"/>
    <mergeCell ref="D11:E11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Příloha č. 4 - FRR </vt:lpstr>
      <vt:lpstr>Příloha č. 4 - FZ</vt:lpstr>
      <vt:lpstr>'Příloha č. 4 - FRR '!Oblast_tisku</vt:lpstr>
      <vt:lpstr>'Příloha č. 4 - FZ'!Oblast_tisku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Lenka.Matejkova</dc:creator>
  <cp:lastModifiedBy>Řechtáčková Pavla Bc. (P8)</cp:lastModifiedBy>
  <cp:lastPrinted>2025-03-18T11:46:52Z</cp:lastPrinted>
  <dcterms:created xsi:type="dcterms:W3CDTF">2015-03-26T11:03:39Z</dcterms:created>
  <dcterms:modified xsi:type="dcterms:W3CDTF">2026-05-12T11:23:53Z</dcterms:modified>
</cp:coreProperties>
</file>